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35" firstSheet="1" activeTab="3"/>
  </bookViews>
  <sheets>
    <sheet name="gastos" sheetId="1" r:id="rId1"/>
    <sheet name="GASTO" sheetId="2" r:id="rId2"/>
    <sheet name="INGRESOS" sheetId="3" r:id="rId3"/>
    <sheet name="CENTRAL" sheetId="4" r:id="rId4"/>
    <sheet name="Hoja4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1">'GASTO'!$1:$6</definedName>
    <definedName name="_xlnm.Print_Titles" localSheetId="2">'INGRESOS'!$1:$6</definedName>
  </definedNames>
  <calcPr fullCalcOnLoad="1"/>
</workbook>
</file>

<file path=xl/sharedStrings.xml><?xml version="1.0" encoding="utf-8"?>
<sst xmlns="http://schemas.openxmlformats.org/spreadsheetml/2006/main" count="2177" uniqueCount="1175">
  <si>
    <t>ADMINISTRACION CENTRAL</t>
  </si>
  <si>
    <t>EJECUCION PRESUPUESTAL CONSOLIDADA</t>
  </si>
  <si>
    <t>MILES DE PESOS</t>
  </si>
  <si>
    <t>PRESUPUESTO</t>
  </si>
  <si>
    <t>% DE</t>
  </si>
  <si>
    <t>GIROS</t>
  </si>
  <si>
    <t xml:space="preserve">TOTAL </t>
  </si>
  <si>
    <t xml:space="preserve">SALDO DE </t>
  </si>
  <si>
    <t>CODIGO</t>
  </si>
  <si>
    <t>CUENTA</t>
  </si>
  <si>
    <t>INICIAL</t>
  </si>
  <si>
    <t>MODIFICACION</t>
  </si>
  <si>
    <t>DEFINITIVO</t>
  </si>
  <si>
    <t>PART.</t>
  </si>
  <si>
    <t>ACUMULADOS</t>
  </si>
  <si>
    <t>EJEC.</t>
  </si>
  <si>
    <t>RESERVAS</t>
  </si>
  <si>
    <t>EJECU.</t>
  </si>
  <si>
    <t>EJECUCION</t>
  </si>
  <si>
    <t>EJECUC.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</si>
  <si>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</si>
  <si>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</si>
  <si>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</si>
  <si>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</si>
  <si>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</si>
  <si>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</si>
  <si>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</si>
  <si>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</si>
  <si>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</si>
  <si>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</si>
  <si>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</si>
  <si>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</si>
  <si>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</si>
  <si>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</si>
  <si>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</si>
  <si>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</si>
  <si>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</si>
  <si>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</si>
  <si>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</si>
  <si>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</si>
  <si>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</si>
  <si>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</si>
  <si>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</si>
  <si>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</si>
  <si>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</si>
  <si>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</si>
  <si>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</si>
  <si>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</si>
  <si>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</si>
  <si>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</si>
  <si>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</si>
  <si>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</si>
  <si>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</si>
  <si>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</si>
  <si>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</si>
  <si>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</si>
  <si>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</si>
  <si>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</si>
  <si>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</si>
  <si>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</si>
  <si>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</si>
  <si>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</si>
  <si>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</si>
  <si>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</si>
  <si>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</si>
  <si>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</si>
  <si>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</si>
  <si>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</si>
  <si>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</si>
  <si>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</si>
  <si>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</si>
  <si>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</si>
  <si>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</si>
  <si>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</si>
  <si>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</si>
  <si>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</si>
  <si>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</si>
  <si>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</si>
  <si>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</si>
  <si>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</si>
  <si>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</si>
  <si>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</si>
  <si>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</si>
  <si>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</si>
  <si>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</si>
  <si>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</si>
  <si>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</si>
  <si>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</si>
  <si>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</si>
  <si>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</si>
  <si>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</si>
  <si>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</si>
  <si>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</si>
  <si>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</si>
  <si>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</si>
  <si>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</si>
  <si>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</si>
  <si>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</si>
  <si>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</si>
  <si>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</si>
  <si>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</si>
  <si>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</si>
  <si>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</si>
  <si>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</si>
  <si>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</si>
  <si>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</si>
  <si>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</si>
  <si>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</si>
  <si>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</si>
  <si>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</si>
  <si>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</si>
  <si>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</si>
  <si>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</si>
  <si>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</si>
  <si>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</si>
  <si>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</si>
  <si>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</si>
  <si>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</si>
  <si>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</si>
  <si>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</si>
  <si>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</si>
  <si>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</si>
  <si>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</si>
  <si>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</si>
  <si>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</si>
  <si>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</si>
  <si>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</si>
  <si>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</si>
  <si>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</si>
  <si>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</si>
  <si>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</si>
  <si>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</si>
  <si>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</si>
  <si>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</si>
  <si>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</si>
  <si>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</si>
  <si>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</si>
  <si>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</si>
  <si>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</si>
  <si>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</si>
  <si>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</si>
  <si>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</si>
  <si>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</si>
  <si>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</si>
  <si>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</si>
  <si>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</si>
  <si>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</si>
  <si>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</si>
  <si>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</si>
  <si>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</si>
  <si>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</si>
  <si>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</si>
  <si>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</si>
  <si>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</si>
  <si>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</si>
  <si>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</si>
  <si>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</si>
  <si>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</si>
  <si>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</si>
  <si>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</si>
  <si>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</si>
  <si>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</si>
  <si>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</si>
  <si>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</si>
  <si>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</si>
  <si>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</si>
  <si>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</si>
  <si>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</si>
  <si>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</si>
  <si>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</si>
  <si>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</si>
  <si>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</si>
  <si>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</si>
  <si>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</si>
  <si>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</si>
  <si>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</si>
  <si>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</si>
  <si>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</si>
  <si>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</si>
  <si>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</si>
  <si>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</si>
  <si>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</si>
  <si>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</si>
  <si>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</si>
  <si>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</si>
  <si>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</si>
  <si>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</si>
  <si>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</si>
  <si>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</si>
  <si>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</si>
  <si>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</si>
  <si>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</si>
  <si>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</si>
  <si>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</si>
  <si>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</si>
  <si>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</si>
  <si>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</si>
  <si>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</si>
  <si>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</si>
  <si>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</si>
  <si>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</si>
  <si>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</si>
  <si>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</si>
  <si>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</si>
  <si>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</si>
  <si>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</si>
  <si>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</si>
  <si>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</si>
  <si>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</si>
  <si>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</si>
  <si>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</si>
  <si>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</si>
  <si>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</si>
  <si>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</si>
  <si>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</si>
  <si>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</si>
  <si>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</si>
  <si>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</si>
  <si>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</si>
  <si>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</si>
  <si>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</si>
  <si>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</si>
  <si>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</si>
  <si>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</si>
  <si>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</si>
  <si>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</si>
  <si>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</si>
  <si>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</si>
  <si>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</si>
  <si>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</si>
  <si>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</si>
  <si>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</si>
  <si>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</si>
  <si>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</si>
  <si>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</si>
  <si>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</si>
  <si>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</si>
  <si>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</si>
  <si>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</si>
  <si>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</si>
  <si>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</si>
  <si>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</si>
  <si>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</si>
  <si>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</si>
  <si>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</si>
  <si>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</si>
  <si>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</si>
  <si>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</si>
  <si>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</si>
  <si>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</si>
  <si>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</si>
  <si>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</si>
  <si>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</si>
  <si>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</si>
  <si>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</si>
  <si>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</si>
  <si>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</si>
  <si>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</si>
  <si>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</si>
  <si>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</si>
  <si>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</si>
  <si>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</si>
  <si>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</si>
  <si>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</si>
  <si>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</si>
  <si>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</si>
  <si>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</si>
  <si>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</si>
  <si>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</si>
  <si>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</si>
  <si>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</si>
  <si>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</si>
  <si>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</si>
  <si>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</si>
  <si>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</si>
  <si>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</si>
  <si>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</si>
  <si>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</si>
  <si>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</si>
  <si>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</si>
  <si>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</si>
  <si>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</si>
  <si>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</si>
  <si>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</si>
  <si>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</si>
  <si>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</si>
  <si>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</si>
  <si>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</si>
  <si>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</si>
  <si>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</si>
  <si>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</si>
  <si>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</si>
  <si>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</si>
  <si>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</si>
  <si>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</si>
  <si>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</si>
  <si>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</si>
  <si>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</si>
  <si>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</si>
  <si>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</si>
  <si>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</si>
  <si>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</si>
  <si>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</si>
  <si>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</si>
  <si>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</si>
  <si>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</si>
  <si>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</si>
  <si>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</si>
  <si>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</si>
  <si>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</si>
  <si>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</si>
  <si>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</si>
  <si>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</si>
  <si>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</si>
  <si>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</si>
  <si>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</si>
  <si>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</si>
  <si>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</si>
  <si>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</si>
  <si>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</si>
  <si>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</si>
  <si>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</si>
  <si>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</si>
  <si>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</si>
  <si>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</si>
  <si>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</si>
  <si>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</si>
  <si>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</si>
  <si>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</si>
  <si>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Otros Convenios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</si>
  <si>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</si>
  <si>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</si>
  <si>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</si>
  <si>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</si>
  <si>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</si>
  <si>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</si>
  <si>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</si>
  <si>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</si>
  <si>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</si>
  <si>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</si>
  <si>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</si>
  <si>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</si>
  <si>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</si>
  <si>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</si>
  <si>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</si>
  <si>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</si>
  <si>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</si>
  <si>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</si>
  <si>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</si>
  <si>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</si>
  <si>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</si>
  <si>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</si>
  <si>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</si>
  <si>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</si>
  <si>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</si>
  <si>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</si>
  <si>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</si>
  <si>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</si>
  <si>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</si>
  <si>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</si>
  <si>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</si>
  <si>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</si>
  <si>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</si>
  <si>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</si>
  <si>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</si>
  <si>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</si>
  <si>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</si>
  <si>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</si>
  <si>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</si>
  <si>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</si>
  <si>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</si>
  <si>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</si>
  <si>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</si>
  <si>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</si>
  <si>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</si>
  <si>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</si>
  <si>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</si>
  <si>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</si>
  <si>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</si>
  <si>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</si>
  <si>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</si>
  <si>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</si>
  <si>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</si>
  <si>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</si>
  <si>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</si>
  <si>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</si>
  <si>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</si>
  <si>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</si>
  <si>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</si>
  <si>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</si>
  <si>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</si>
  <si>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</si>
  <si>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</si>
  <si>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</si>
  <si>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</si>
  <si>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</si>
  <si>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</si>
  <si>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</si>
  <si>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</si>
  <si>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</si>
  <si>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</si>
  <si>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</si>
  <si>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</si>
  <si>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</si>
  <si>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</si>
  <si>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</si>
  <si>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</si>
  <si>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</si>
  <si>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</si>
  <si>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</si>
  <si>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</si>
  <si>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</si>
  <si>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</si>
  <si>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</si>
  <si>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</si>
  <si>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</si>
  <si>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</si>
  <si>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</si>
  <si>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</si>
  <si>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</si>
  <si>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</si>
  <si>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</si>
  <si>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</si>
  <si>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</si>
  <si>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</si>
  <si>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</si>
  <si>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</si>
  <si>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</si>
  <si>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</si>
  <si>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</si>
  <si>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</si>
  <si>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</si>
  <si>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</si>
  <si>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</si>
  <si>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</si>
  <si>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</si>
  <si>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</si>
  <si>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</si>
  <si>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</si>
  <si>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</si>
  <si>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</si>
  <si>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</si>
  <si>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</si>
  <si>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</si>
  <si>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</si>
  <si>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</si>
  <si>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</si>
  <si>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</si>
  <si>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</si>
  <si>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</si>
  <si>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</si>
  <si>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</si>
  <si>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</si>
  <si>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</si>
  <si>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</si>
  <si>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</si>
  <si>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</si>
  <si>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</si>
  <si>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</si>
  <si>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</si>
  <si>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</si>
  <si>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</si>
  <si>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</si>
  <si>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</si>
  <si>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</si>
  <si>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</si>
  <si>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</si>
  <si>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</si>
  <si>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</si>
  <si>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</si>
  <si>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</si>
  <si>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</si>
  <si>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Otras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</si>
  <si>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</si>
  <si>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</si>
  <si>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</si>
  <si>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</si>
  <si>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</si>
  <si>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</si>
  <si>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</si>
  <si>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</si>
  <si>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</si>
  <si>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</si>
  <si>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</si>
  <si>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</si>
  <si>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</si>
  <si>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</si>
  <si>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</si>
  <si>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</si>
  <si>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</si>
  <si>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</si>
  <si>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</si>
  <si>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</si>
  <si>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</si>
  <si>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</si>
  <si>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</si>
  <si>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</si>
  <si>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</si>
  <si>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</si>
  <si>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</si>
  <si>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</si>
  <si>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</si>
  <si>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</si>
  <si>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</si>
  <si>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</si>
  <si>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</si>
  <si>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</si>
  <si>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</si>
  <si>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</si>
  <si>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</si>
  <si>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</si>
  <si>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</si>
  <si>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</si>
  <si>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</si>
  <si>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</si>
  <si>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</si>
  <si>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</si>
  <si>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</si>
  <si>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</si>
  <si>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</si>
  <si>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</si>
  <si>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</si>
  <si>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</si>
  <si>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</si>
  <si>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</si>
  <si>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</si>
  <si>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</si>
  <si>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</si>
  <si>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</si>
  <si>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</si>
  <si>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</si>
  <si>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</si>
  <si>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</si>
  <si>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</si>
  <si>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</si>
  <si>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</si>
  <si>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</si>
  <si>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</si>
  <si>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</si>
  <si>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</si>
  <si>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</si>
  <si>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</si>
  <si>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</si>
  <si>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</si>
  <si>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</si>
  <si>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</si>
  <si>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</si>
  <si>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</si>
  <si>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</si>
  <si>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</si>
  <si>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</si>
  <si>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</si>
  <si>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</si>
  <si>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</si>
  <si>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</si>
  <si>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</si>
  <si>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</si>
  <si>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</si>
  <si>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</si>
  <si>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</si>
  <si>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</si>
  <si>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</si>
  <si>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</si>
  <si>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</si>
  <si>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</si>
  <si>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</si>
  <si>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</si>
  <si>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</si>
  <si>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</si>
  <si>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</si>
  <si>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</si>
  <si>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</si>
  <si>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</si>
  <si>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</si>
  <si>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</si>
  <si>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</si>
  <si>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</si>
  <si>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</si>
  <si>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</si>
  <si>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</si>
  <si>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</si>
  <si>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</si>
  <si>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</si>
  <si>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</si>
  <si>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</si>
  <si>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</si>
  <si>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</si>
  <si>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</si>
  <si>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</si>
  <si>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</si>
  <si>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</si>
  <si>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</si>
  <si>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</si>
  <si>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</si>
  <si>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</si>
  <si>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</si>
  <si>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</si>
  <si>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</si>
  <si>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</si>
  <si>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</si>
  <si>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</si>
  <si>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</si>
  <si>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</si>
  <si>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</si>
  <si>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</si>
  <si>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</si>
  <si>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</si>
  <si>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</si>
  <si>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</si>
  <si>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</si>
  <si>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</si>
  <si>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</si>
  <si>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</si>
  <si>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</si>
  <si>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</si>
  <si>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</si>
  <si>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Plan de Gestión Ambiental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</si>
  <si>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</si>
  <si>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</si>
  <si>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</si>
  <si>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</si>
  <si>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</si>
  <si>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</si>
  <si>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</si>
  <si>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</si>
  <si>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</si>
  <si>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</si>
  <si>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</si>
  <si>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</si>
  <si>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</si>
  <si>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</si>
  <si>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</si>
  <si>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</si>
  <si>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</si>
  <si>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</si>
  <si>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</si>
  <si>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</si>
  <si>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</si>
  <si>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</si>
  <si>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</si>
  <si>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</si>
  <si>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</si>
  <si>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</si>
  <si>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</si>
  <si>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</si>
  <si>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</si>
  <si>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</si>
  <si>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</si>
  <si>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</si>
  <si>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</si>
  <si>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</si>
  <si>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</si>
  <si>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</si>
  <si>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</si>
  <si>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</si>
  <si>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</si>
  <si>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</si>
  <si>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</si>
  <si>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</si>
  <si>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</si>
  <si>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</si>
  <si>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</si>
  <si>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</si>
  <si>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</si>
  <si>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</si>
  <si>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</si>
  <si>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</si>
  <si>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</si>
  <si>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</si>
  <si>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</si>
  <si>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</si>
  <si>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</si>
  <si>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</si>
  <si>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</si>
  <si>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</si>
  <si>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</si>
  <si>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</si>
  <si>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</si>
  <si>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ADMINISTRACION CENTRAL  -SECRETARIA DE HACIENDA-</t>
  </si>
  <si>
    <t>EJECUCION PRESUPUESTAL ACUMULADA</t>
  </si>
  <si>
    <t>RECAUDOS</t>
  </si>
  <si>
    <t>SALDO POR</t>
  </si>
  <si>
    <t>RECAUDOS MAS</t>
  </si>
  <si>
    <t>ACUMULADO</t>
  </si>
  <si>
    <t>RECAUDAR</t>
  </si>
  <si>
    <t>RECONOC.</t>
  </si>
  <si>
    <t>RECONOCIMIEN.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</si>
  <si>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</si>
  <si>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</si>
  <si>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</si>
  <si>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</si>
  <si>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</si>
  <si>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</si>
  <si>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</si>
  <si>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</si>
  <si>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</si>
  <si>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</si>
  <si>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</si>
  <si>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</si>
  <si>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</si>
  <si>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</si>
  <si>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</si>
  <si>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</si>
  <si>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</si>
  <si>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</si>
  <si>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</si>
  <si>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</si>
  <si>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</si>
  <si>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</si>
  <si>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</si>
  <si>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</si>
  <si>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</si>
  <si>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</si>
  <si>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</si>
  <si>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</si>
  <si>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</si>
  <si>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</si>
  <si>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</si>
  <si>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</si>
  <si>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</si>
  <si>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</si>
  <si>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2120104</t>
  </si>
  <si>
    <t>Venta Agua Bloque y Subterránea</t>
  </si>
  <si>
    <t>2120105</t>
  </si>
  <si>
    <t>Instalaciones y Acometidas</t>
  </si>
  <si>
    <t>2120106</t>
  </si>
  <si>
    <t>Compromisos Especiales</t>
  </si>
  <si>
    <t>2120107</t>
  </si>
  <si>
    <t>Otros Indirectos del Servicio</t>
  </si>
  <si>
    <t>2120108</t>
  </si>
  <si>
    <t>Telefonía Local</t>
  </si>
  <si>
    <t>2120109</t>
  </si>
  <si>
    <t>Servicios Adicionales de Telefonía</t>
  </si>
  <si>
    <t>2120110</t>
  </si>
  <si>
    <t>Tarifa de Conexión</t>
  </si>
  <si>
    <t>2120111</t>
  </si>
  <si>
    <t>Ingresos por Servicios</t>
  </si>
  <si>
    <t>2120112</t>
  </si>
  <si>
    <t>Ingresos por Ventas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</si>
  <si>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</si>
  <si>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</si>
  <si>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</si>
  <si>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</si>
  <si>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</si>
  <si>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</si>
  <si>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</si>
  <si>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</si>
  <si>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</si>
  <si>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Bienes, Productos y Publicaciones</t>
  </si>
  <si>
    <t>2120403</t>
  </si>
  <si>
    <t>Comisión Cobre de Servicio (ECSA)</t>
  </si>
  <si>
    <t>2120404</t>
  </si>
  <si>
    <t>Comision por Convenio</t>
  </si>
  <si>
    <t>21204041</t>
  </si>
  <si>
    <t>Larga Distancia Telecom</t>
  </si>
  <si>
    <t>21204042</t>
  </si>
  <si>
    <t>Directorio Telefónico</t>
  </si>
  <si>
    <t>2120405</t>
  </si>
  <si>
    <t>Contratos de Asociación</t>
  </si>
  <si>
    <t>2120406</t>
  </si>
  <si>
    <t>Cargo Acceso Abonado</t>
  </si>
  <si>
    <t>2120407</t>
  </si>
  <si>
    <t>Explotación de Bienes</t>
  </si>
  <si>
    <t>2120408</t>
  </si>
  <si>
    <t>2120409</t>
  </si>
  <si>
    <t>Reintegros</t>
  </si>
  <si>
    <t>2120410</t>
  </si>
  <si>
    <t>Amortización Crédito</t>
  </si>
  <si>
    <t>2120411</t>
  </si>
  <si>
    <t>Sorteo Extraord. y otros Productos</t>
  </si>
  <si>
    <t>2120412</t>
  </si>
  <si>
    <t>Recuperación Cartera</t>
  </si>
  <si>
    <t>2120413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</si>
  <si>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</si>
  <si>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</si>
  <si>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</si>
  <si>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</si>
  <si>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</si>
  <si>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</si>
  <si>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</si>
  <si>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</si>
  <si>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Uso del Espacio Público</t>
  </si>
  <si>
    <t>2120504</t>
  </si>
  <si>
    <t>Fondo de Reconvención Ambiental</t>
  </si>
  <si>
    <t>2120505</t>
  </si>
  <si>
    <t>Contribuciones para el Desarrollo Urbano</t>
  </si>
  <si>
    <t>2120506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</si>
  <si>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</si>
  <si>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</si>
  <si>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</si>
  <si>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</si>
  <si>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</si>
  <si>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</si>
  <si>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</si>
  <si>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</si>
  <si>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</si>
  <si>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</si>
  <si>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</si>
  <si>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</si>
  <si>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</si>
  <si>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</si>
  <si>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</si>
  <si>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</si>
  <si>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Jundeportes</t>
  </si>
  <si>
    <t>2120608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</si>
  <si>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</si>
  <si>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</si>
  <si>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</si>
  <si>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</si>
  <si>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</si>
  <si>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</si>
  <si>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</si>
  <si>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Adtrativos.</t>
  </si>
  <si>
    <t>21210</t>
  </si>
  <si>
    <t>Otros Ingresos no Tributarios</t>
  </si>
  <si>
    <t>2121001</t>
  </si>
  <si>
    <t>Ordinarios</t>
  </si>
  <si>
    <t>2121002</t>
  </si>
  <si>
    <t>Aportes</t>
  </si>
  <si>
    <t>2121003</t>
  </si>
  <si>
    <t>Venta Pliego y Formularios</t>
  </si>
  <si>
    <t>2121004</t>
  </si>
  <si>
    <t>Calcamonias</t>
  </si>
  <si>
    <t>2121005</t>
  </si>
  <si>
    <t>No Operativos</t>
  </si>
  <si>
    <t>2121006</t>
  </si>
  <si>
    <t>Recuperación Cuotas Partes Pensionales</t>
  </si>
  <si>
    <t>2121007</t>
  </si>
  <si>
    <t>Otros Ingresos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</si>
  <si>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</si>
  <si>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</si>
  <si>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</si>
  <si>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</si>
  <si>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</si>
  <si>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</si>
  <si>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</si>
  <si>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</si>
  <si>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</si>
  <si>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</si>
  <si>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</si>
  <si>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</si>
  <si>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</si>
  <si>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</si>
  <si>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</si>
  <si>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</si>
  <si>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</si>
  <si>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</si>
  <si>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</si>
  <si>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</si>
  <si>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</si>
  <si>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</si>
  <si>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</si>
  <si>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</si>
  <si>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</si>
  <si>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</si>
  <si>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22303</t>
  </si>
  <si>
    <t>Aportes al Fondo  Pensiones Públicas</t>
  </si>
  <si>
    <t>22304</t>
  </si>
  <si>
    <t>EAAB Fondo Ambiental Emp. Contamin.</t>
  </si>
  <si>
    <t>22305</t>
  </si>
  <si>
    <t>EEB Mantenimiento Chingaza</t>
  </si>
  <si>
    <t>22306</t>
  </si>
  <si>
    <t>EEB Servicio de la deuda</t>
  </si>
  <si>
    <t>22307</t>
  </si>
  <si>
    <t>Convenio UEL</t>
  </si>
  <si>
    <t>22308</t>
  </si>
  <si>
    <t>Empresa de Teléfonos de Bogotá</t>
  </si>
  <si>
    <t>22309</t>
  </si>
  <si>
    <t>Instituto D. de Recreación y Deporte</t>
  </si>
  <si>
    <t>22310</t>
  </si>
  <si>
    <t>Alcaldía Mayor -SED-</t>
  </si>
  <si>
    <t>22311</t>
  </si>
  <si>
    <t>22312</t>
  </si>
  <si>
    <t>Otros Aportes Entidades Descentralizad.</t>
  </si>
  <si>
    <t>224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</si>
  <si>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</si>
  <si>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</si>
  <si>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</si>
  <si>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</si>
  <si>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</si>
  <si>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</si>
  <si>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</si>
  <si>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</si>
  <si>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</si>
  <si>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22407</t>
  </si>
  <si>
    <t>Ley 60 de 1993</t>
  </si>
  <si>
    <t>22408</t>
  </si>
  <si>
    <t>Sría. de Hda Venta E.T.B.</t>
  </si>
  <si>
    <t>225</t>
  </si>
  <si>
    <t>OTRAS TRANSFERENCIAS</t>
  </si>
  <si>
    <t>2251</t>
  </si>
  <si>
    <t>Cotizaciones Obligatorias, Trabaj. y Pensio.</t>
  </si>
  <si>
    <t>23</t>
  </si>
  <si>
    <t>RENTAS PARAFISCALES</t>
  </si>
  <si>
    <t>231</t>
  </si>
  <si>
    <t>Valorización</t>
  </si>
  <si>
    <t>24</t>
  </si>
  <si>
    <t>RECURSOS DE CAPITAL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</si>
  <si>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</si>
  <si>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</si>
  <si>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</si>
  <si>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</si>
  <si>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</si>
  <si>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</si>
  <si>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</si>
  <si>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</si>
  <si>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241031</t>
  </si>
  <si>
    <t>Venta de Acciones</t>
  </si>
  <si>
    <t>241032</t>
  </si>
  <si>
    <t>VentasGenerales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</si>
  <si>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</si>
  <si>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</si>
  <si>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</si>
  <si>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</si>
  <si>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</si>
  <si>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</si>
  <si>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</si>
  <si>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</si>
  <si>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</si>
  <si>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</si>
  <si>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</si>
  <si>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</si>
  <si>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</si>
  <si>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</si>
  <si>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</si>
  <si>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</si>
  <si>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</si>
  <si>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</si>
  <si>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</si>
  <si>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</si>
  <si>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</si>
  <si>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</si>
  <si>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RECONOCIMIENTOS</t>
  </si>
  <si>
    <t>Nación</t>
  </si>
  <si>
    <t>Participación Ingresos Corrientes</t>
  </si>
  <si>
    <t>Otras transferencias Nación</t>
  </si>
  <si>
    <t>Recursos del Crédito</t>
  </si>
  <si>
    <t>SALUD</t>
  </si>
  <si>
    <t>DAMA</t>
  </si>
  <si>
    <t>EDUCACION</t>
  </si>
  <si>
    <t>DABS</t>
  </si>
  <si>
    <t>DAAC</t>
  </si>
  <si>
    <t>CONCEJO</t>
  </si>
  <si>
    <t>PERSONERI</t>
  </si>
  <si>
    <t>ALCALDIA</t>
  </si>
  <si>
    <t>VEEDURIA</t>
  </si>
  <si>
    <t>GOBIERNO</t>
  </si>
  <si>
    <t>HACIENDA</t>
  </si>
  <si>
    <t>OBRAS</t>
  </si>
  <si>
    <t>TRANSITO</t>
  </si>
  <si>
    <t>DAPD</t>
  </si>
  <si>
    <t>DACD</t>
  </si>
  <si>
    <t>DASC</t>
  </si>
  <si>
    <t>PPTO</t>
  </si>
  <si>
    <t>EGRESOS A DICIEMBRE 31 DE 1999</t>
  </si>
  <si>
    <t xml:space="preserve">Financiación del Presupuesto: </t>
  </si>
  <si>
    <t>define porcentualmente los diferentes recursos a obtener  en  un período fiscal</t>
  </si>
  <si>
    <t xml:space="preserve">Presupuesto ingresos corrientes       </t>
  </si>
  <si>
    <t xml:space="preserve">           Presupuesto total </t>
  </si>
  <si>
    <t>Presupuesto Transferencias</t>
  </si>
  <si>
    <t xml:space="preserve">       Presupuesto Total</t>
  </si>
  <si>
    <t xml:space="preserve">Presupuesto Recursos de Capital                              </t>
  </si>
  <si>
    <t xml:space="preserve">           Presupuesto total   </t>
  </si>
  <si>
    <t xml:space="preserve">             Presupuesto Total</t>
  </si>
  <si>
    <t>Estructura del Presupuesto de Gastos:</t>
  </si>
  <si>
    <t>Establece la distribución porcentual del presupuesto en los diferentes gastos</t>
  </si>
  <si>
    <t xml:space="preserve">Presupuesto de funcionamiento   </t>
  </si>
  <si>
    <t xml:space="preserve">         Presupuesto Total   </t>
  </si>
  <si>
    <t>Presupuesto Servicio de la deuda</t>
  </si>
  <si>
    <t xml:space="preserve">           Presupuesto Total   </t>
  </si>
  <si>
    <t>Presupuesto de inversión</t>
  </si>
  <si>
    <t xml:space="preserve">     Presupuesto total</t>
  </si>
  <si>
    <t>Participación de los ingresos tributarios en el total ingresado:</t>
  </si>
  <si>
    <t xml:space="preserve">  Recaudos ingresos tributarios</t>
  </si>
  <si>
    <t>Total recaudo ingresos corrientes</t>
  </si>
  <si>
    <t xml:space="preserve">      Recaudo cada impuesto</t>
  </si>
  <si>
    <t>Total recaudo ingresos tributarios</t>
  </si>
  <si>
    <t xml:space="preserve">    Recaudos de cada impuesto</t>
  </si>
  <si>
    <t>Total recaudos ingresos corrientes</t>
  </si>
  <si>
    <t>El cálculo de estos indicadores determina la evolución y la importancia relativa de los impuestos dentro</t>
  </si>
  <si>
    <t>de los recaudos de la entidad territorial. También se puede establecer con respecto al total recaudado.</t>
  </si>
  <si>
    <t>Esfuerzo Fiscal Global:</t>
  </si>
  <si>
    <t xml:space="preserve">es la relación entre los recaudos tributarios efectivos y </t>
  </si>
  <si>
    <t>los recaudos tributarios potenciales al término de un período dado.</t>
  </si>
  <si>
    <t xml:space="preserve">             Recaudo efectivo tributario</t>
  </si>
  <si>
    <t>Presupuesto potencial de Recaudo Tributario</t>
  </si>
  <si>
    <t xml:space="preserve">En general el esfuerzo fiscal global es el indicador que permite establecer el volumen de recursos que la </t>
  </si>
  <si>
    <t xml:space="preserve">entidad territorial (Municipios, Departamentos y Distritos Especiales) dejó de obtener de sus ingresos </t>
  </si>
  <si>
    <t>proyectados y a partir de allí identificar las acciones para reducir  la brecha existente con el obtenido</t>
  </si>
  <si>
    <t>Grado de Dependencia Económica:</t>
  </si>
  <si>
    <t>determina el grado de dependencia que presenta la entidad (Administración Central, Fondos,</t>
  </si>
  <si>
    <t>EstablecimientosPúblicos, entes autónomos y empresas), de los aportes financieros  provenientes</t>
  </si>
  <si>
    <t>de otros organismos. Permite explicar la capacidad de la entidad para generar mayores recursos,</t>
  </si>
  <si>
    <t>motivados por la reducción de dichas transferencias.</t>
  </si>
  <si>
    <t xml:space="preserve">Transferencias o aportes recibidos  </t>
  </si>
  <si>
    <t xml:space="preserve">              Total recaudos</t>
  </si>
  <si>
    <t>Generación de recursos propios:</t>
  </si>
  <si>
    <t>Recaudos ingresos corrientes</t>
  </si>
  <si>
    <t xml:space="preserve">       Total de recaudos</t>
  </si>
  <si>
    <t>Mide la capacidad generadora de  recursos propio de la entidad.</t>
  </si>
  <si>
    <t>Participación en Pagos totales:</t>
  </si>
  <si>
    <t xml:space="preserve"> Pagos (giros) de gastos de Funcionamiento</t>
  </si>
  <si>
    <t xml:space="preserve">               Pagos (giros) totales</t>
  </si>
  <si>
    <t>Establece la proporción de los pagos totales destinados a cubrir gastos de funcionamiento .</t>
  </si>
  <si>
    <t>Pagos (giros) del servicio de la deuda pública</t>
  </si>
  <si>
    <t xml:space="preserve">                 Pagos (giros) totales</t>
  </si>
  <si>
    <t xml:space="preserve">Determina la proporción de los giros totales utilizados para cancelar  el Servicio de la deuda pública. </t>
  </si>
  <si>
    <t>Pagos (giros) de inversión</t>
  </si>
  <si>
    <t xml:space="preserve">    Pagos (giros) totales</t>
  </si>
  <si>
    <t>Establece la proporción de los giros totales destinados al desarrollo de programas de inversión.</t>
  </si>
  <si>
    <t>Los anteriores índices también se pueden determinar utilizando la ejecución total de giros más reservas.</t>
  </si>
  <si>
    <t>Financiamiento de la inversión:</t>
  </si>
  <si>
    <t xml:space="preserve">      Recaudo total de ingresos corrientes </t>
  </si>
  <si>
    <t>Gasto de inversión  ejecutado (giros+reservas)</t>
  </si>
  <si>
    <t>Mide la capacidad que tiene la entidad de ejecutar con sus propios recursos los programas de inversión.</t>
  </si>
  <si>
    <t xml:space="preserve">          Recursos del crédito recibidos</t>
  </si>
  <si>
    <t>Total de inversión ejecutado (giros+reservas)</t>
  </si>
  <si>
    <t xml:space="preserve">Determina la proporción de lo realizado en programas de inversión cubiertos </t>
  </si>
  <si>
    <t>con recursos del crédito recibidos.</t>
  </si>
  <si>
    <t>Recursos del crédito</t>
  </si>
  <si>
    <t xml:space="preserve">       Inversión</t>
  </si>
  <si>
    <t>Ingresos ordinarios</t>
  </si>
  <si>
    <t xml:space="preserve">      Inversión</t>
  </si>
  <si>
    <t>Capacidad de ahorro</t>
  </si>
  <si>
    <t>Del servicio de la deuda:</t>
  </si>
  <si>
    <t xml:space="preserve">Servicio de la deuda </t>
  </si>
  <si>
    <t xml:space="preserve">  Ahorro corriente</t>
  </si>
  <si>
    <t xml:space="preserve">Permite analizar si con el ahorro corriente generado, la entidad se encuentra en probabilidad de asumir </t>
  </si>
  <si>
    <t>de asumir el pago del servicio de la deuda (intereses, amortización y otros),</t>
  </si>
  <si>
    <t>y le queda algún excedente para inversión.</t>
  </si>
  <si>
    <t xml:space="preserve">     Giros por servicio de la deuda</t>
  </si>
  <si>
    <t>Total recaudo por ingresos corrientes</t>
  </si>
  <si>
    <t>Determina la cantidad de recursos propios destinados al servicio de la deuda.</t>
  </si>
  <si>
    <t>Giros servicio de la deuda</t>
  </si>
  <si>
    <t xml:space="preserve">        Total Recaudo</t>
  </si>
  <si>
    <t>Determina la proporción del recaudo destinado al pago del servicio de la deuda.</t>
  </si>
  <si>
    <t xml:space="preserve">Giros por intereses y otros de la deuda pública                                 </t>
  </si>
  <si>
    <t xml:space="preserve">            Recaudo ingresos corrientes</t>
  </si>
  <si>
    <t>Muestra el costo de la de la deuda pública.</t>
  </si>
  <si>
    <t>Nivel de endeudamiento:</t>
  </si>
  <si>
    <t xml:space="preserve">     Intereses pagados</t>
  </si>
  <si>
    <t>Ahorro operacional ajustado</t>
  </si>
  <si>
    <t>Limite de endeudamiento:</t>
  </si>
  <si>
    <t xml:space="preserve">     Servicio de la deuda</t>
  </si>
  <si>
    <t>Ingresos propios ordinarios</t>
  </si>
  <si>
    <t>Sostenibilidad de la deuda:</t>
  </si>
  <si>
    <t xml:space="preserve"> Saldo de la deuda</t>
  </si>
  <si>
    <t>Ingresos Corrientes</t>
  </si>
  <si>
    <t xml:space="preserve">   Ahorro corriente</t>
  </si>
  <si>
    <t>Servicio de la deuda</t>
  </si>
  <si>
    <t>Peso interés servicio de la deuda:</t>
  </si>
  <si>
    <t>Valor intereses servicio de la deuda</t>
  </si>
  <si>
    <t xml:space="preserve">          Servicio deuda total</t>
  </si>
  <si>
    <t>Peso deuda interna:</t>
  </si>
  <si>
    <t>Servicio de la deuda interna</t>
  </si>
  <si>
    <t xml:space="preserve">     Servicio deuda total</t>
  </si>
  <si>
    <t>Peso deuda externa:</t>
  </si>
  <si>
    <t>Servicio de la deuda externa</t>
  </si>
  <si>
    <t xml:space="preserve">      Servicio deuda total</t>
  </si>
  <si>
    <t>Ahorro</t>
  </si>
  <si>
    <t xml:space="preserve">*  Ahorro =  Ingresos </t>
  </si>
  <si>
    <t>(ingreso corriente más transferencias de libre asignación)</t>
  </si>
  <si>
    <t>menos  Gastos</t>
  </si>
  <si>
    <t>(gastos de funcionamiento más servicio de la deuda)</t>
  </si>
  <si>
    <t xml:space="preserve"> Capacidad de Ahorro:</t>
  </si>
  <si>
    <t xml:space="preserve">    Ahorrro*</t>
  </si>
  <si>
    <t>Total recaudo</t>
  </si>
  <si>
    <t>Mide la capacidad de generación de ahorro corriente con respecto</t>
  </si>
  <si>
    <t>al total de ingresos ejecutado durante un período fiscal</t>
  </si>
  <si>
    <t>Ahorro corriente =</t>
  </si>
  <si>
    <t>mas     Recursos generados en operación</t>
  </si>
  <si>
    <t>menos Intereses deuda</t>
  </si>
  <si>
    <t>Capacidad de ahorro =</t>
  </si>
  <si>
    <t>mas     Ingresos corrientes</t>
  </si>
  <si>
    <t>menos Gastos de funcionamiento</t>
  </si>
  <si>
    <t>menos Servicio de la deuda</t>
  </si>
  <si>
    <t>Ahorro operacional =</t>
  </si>
  <si>
    <t>mas Ingresos corrientes</t>
  </si>
  <si>
    <t>mas     Rendimientos financieros</t>
  </si>
  <si>
    <t>mas     Recursos del balance</t>
  </si>
  <si>
    <t>Ahorro operacional ajustado =</t>
  </si>
  <si>
    <t>Ahorro operacional  X  I.P.C.</t>
  </si>
  <si>
    <t>Ingresos corrientes generados en operación</t>
  </si>
  <si>
    <t>mas Ingresoso corrientes</t>
  </si>
  <si>
    <t>Situación Presupuestal:</t>
  </si>
  <si>
    <t>mas   Recaudo ingresos totales</t>
  </si>
  <si>
    <t>menos Ejecución gastos totales</t>
  </si>
  <si>
    <t>Cuando este indicador se calcula al finalizar la vigencia fiscal  los ingresos están constituidos además,</t>
  </si>
  <si>
    <t xml:space="preserve">de los recaudos efectivamente recibidos por los Reconocimientos, (ingresos causados por recaudar </t>
  </si>
  <si>
    <t>pero que se tiene la certeza que ingresaran a la tesorería posteriormente)</t>
  </si>
  <si>
    <t>El cálculo de la situación presupuestal permite al finalizar  el período fiscal, establecer si la  gestión</t>
  </si>
  <si>
    <t xml:space="preserve">presupuestaria generó superávit o déficit  y el análisis consiste en determinar  </t>
  </si>
  <si>
    <t xml:space="preserve"> los factores que generaron el resultado. </t>
  </si>
  <si>
    <t>Saldo presupuestal =</t>
  </si>
  <si>
    <t>mas        Ingresos totales</t>
  </si>
  <si>
    <t>menos  Egresos totales</t>
  </si>
  <si>
    <t>dividido Ingresos totales</t>
  </si>
  <si>
    <t xml:space="preserve">Si existe superávit,  el total ingresado es mayor que lo comprometido. </t>
  </si>
  <si>
    <t>En este caso se debe establecer entre otros:</t>
  </si>
  <si>
    <t>a) si esos mayores ingresos son respecto a lo presupuestado.</t>
  </si>
  <si>
    <t xml:space="preserve">b) qué proporción del total ingresado corresponde a Reconocimientos, y </t>
  </si>
  <si>
    <t>c) el nivel de efectividad de los gastos, principalmente de inversión.</t>
  </si>
  <si>
    <t>Si existe déficit, los giros y reservas son mayores que el monto ingresado  (recaudo más Reconocimientos).</t>
  </si>
  <si>
    <t>En este caso se establecerá principalmente:</t>
  </si>
  <si>
    <t xml:space="preserve">a) por qué se ordenaron mayores gastos frente a las expectativas de ingresos,  </t>
  </si>
  <si>
    <t>b) cuál es el grupo de gasto que más presiona el déficit</t>
  </si>
  <si>
    <t>c) cuál concepto de ingresos presenta menor ejecución respecto a lo presupuestado,</t>
  </si>
  <si>
    <t>c) características de lo causado (giros más reservas).</t>
  </si>
  <si>
    <t>Recurso generado en operación =</t>
  </si>
  <si>
    <t>mas      Ingresos corrientes</t>
  </si>
  <si>
    <t>menos  Gastos de funcionamiento</t>
  </si>
  <si>
    <t>menos  Transferencias</t>
  </si>
  <si>
    <t>dividido Total Ingresos</t>
  </si>
  <si>
    <t>Variación del presupuesto:</t>
  </si>
  <si>
    <t>Ppto definitivo menos Ppto inicial</t>
  </si>
  <si>
    <t xml:space="preserve">          Presupuesto inicial</t>
  </si>
  <si>
    <t>Ejecución Presupuestal gastos:</t>
  </si>
  <si>
    <t>Presupuesto ejecutado</t>
  </si>
  <si>
    <t xml:space="preserve"> Presupuesto definitivo</t>
  </si>
  <si>
    <t>Costo laboral promedio:</t>
  </si>
  <si>
    <t>Servicios personales</t>
  </si>
  <si>
    <t xml:space="preserve"> Planta de personal</t>
  </si>
  <si>
    <t>Situación de tesoreria =</t>
  </si>
  <si>
    <t>mas     Ingresos (recaudos)</t>
  </si>
  <si>
    <t>menos Giros totales</t>
  </si>
  <si>
    <t>Peso servicios personales:</t>
  </si>
  <si>
    <t xml:space="preserve"> Ingresos corrientes</t>
  </si>
  <si>
    <t>Administrativos:</t>
  </si>
  <si>
    <t>Planta de personal administrativa</t>
  </si>
  <si>
    <t xml:space="preserve">      Total planta de personal</t>
  </si>
  <si>
    <t>Operativos:</t>
  </si>
  <si>
    <t>Planta de personal operativo</t>
  </si>
  <si>
    <t xml:space="preserve">  Total planta de personal</t>
  </si>
  <si>
    <t>g8</t>
  </si>
  <si>
    <t>e7</t>
  </si>
  <si>
    <t>e391</t>
  </si>
  <si>
    <t>e279</t>
  </si>
  <si>
    <t>e292</t>
  </si>
  <si>
    <t>g7</t>
  </si>
  <si>
    <t>e8</t>
  </si>
  <si>
    <t>g79</t>
  </si>
  <si>
    <t>g133</t>
  </si>
  <si>
    <t>g391</t>
  </si>
  <si>
    <t>g279</t>
  </si>
  <si>
    <t>g292</t>
  </si>
  <si>
    <t>k292</t>
  </si>
  <si>
    <t>g125</t>
  </si>
  <si>
    <t>d164 *</t>
  </si>
  <si>
    <t>d170 *</t>
  </si>
  <si>
    <t>g282-3-4-7-8-9</t>
  </si>
  <si>
    <t>k282-7</t>
  </si>
  <si>
    <t>d185 *</t>
  </si>
  <si>
    <t>k279</t>
  </si>
  <si>
    <t>k280</t>
  </si>
  <si>
    <t>k285</t>
  </si>
  <si>
    <t>k7 - 279</t>
  </si>
  <si>
    <t>d157 *</t>
  </si>
  <si>
    <t>d188 *</t>
  </si>
  <si>
    <t>c144 *</t>
  </si>
  <si>
    <t>c175-6-7</t>
  </si>
  <si>
    <t>k7</t>
  </si>
  <si>
    <t>g128</t>
  </si>
  <si>
    <t>g117</t>
  </si>
  <si>
    <t>k391</t>
  </si>
  <si>
    <t>k229</t>
  </si>
  <si>
    <t>e133 -c133</t>
  </si>
  <si>
    <t>c133</t>
  </si>
  <si>
    <t>k9-k130</t>
  </si>
  <si>
    <t>e133</t>
  </si>
  <si>
    <t>e79</t>
  </si>
  <si>
    <t>e116</t>
  </si>
  <si>
    <t>e114</t>
  </si>
  <si>
    <t>*************</t>
  </si>
  <si>
    <t>INGRESOS A DICIEMBRE 31 DE 1999</t>
  </si>
  <si>
    <t>|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</si>
</sst>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6" fillId="2" borderId="11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180" fontId="7" fillId="2" borderId="5" xfId="0" applyNumberFormat="1" applyFont="1" applyFill="1" applyBorder="1" applyAlignment="1" applyProtection="1">
      <alignment/>
      <protection/>
    </xf>
    <xf numFmtId="3" fontId="6" fillId="2" borderId="13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/>
    </xf>
    <xf numFmtId="180" fontId="8" fillId="0" borderId="14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>
      <alignment/>
    </xf>
    <xf numFmtId="180" fontId="8" fillId="0" borderId="9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180" fontId="9" fillId="0" borderId="9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6" fillId="2" borderId="4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0" fillId="0" borderId="9" xfId="0" applyBorder="1" applyAlignment="1">
      <alignment/>
    </xf>
    <xf numFmtId="3" fontId="0" fillId="2" borderId="15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3" borderId="19" xfId="16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80" fontId="8" fillId="0" borderId="20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180" fontId="9" fillId="0" borderId="20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80" fontId="9" fillId="0" borderId="26" xfId="0" applyNumberFormat="1" applyFont="1" applyBorder="1" applyAlignment="1" applyProtection="1">
      <alignment/>
      <protection/>
    </xf>
    <xf numFmtId="3" fontId="0" fillId="0" borderId="2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180" fontId="8" fillId="2" borderId="5" xfId="0" applyNumberFormat="1" applyFont="1" applyFill="1" applyBorder="1" applyAlignment="1" applyProtection="1">
      <alignment/>
      <protection/>
    </xf>
    <xf numFmtId="3" fontId="1" fillId="2" borderId="5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20" fontId="10" fillId="0" borderId="2" xfId="0" applyNumberFormat="1" applyFont="1" applyBorder="1" applyAlignment="1">
      <alignment/>
    </xf>
    <xf numFmtId="20" fontId="11" fillId="0" borderId="0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" xfId="0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1781175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647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2</xdr:col>
      <xdr:colOff>762000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647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36</xdr:row>
      <xdr:rowOff>0</xdr:rowOff>
    </xdr:from>
    <xdr:to>
      <xdr:col>2</xdr:col>
      <xdr:colOff>762000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3228975" y="5829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762000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3257550" y="534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0</xdr:rowOff>
    </xdr:from>
    <xdr:to>
      <xdr:col>2</xdr:col>
      <xdr:colOff>762000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48025" y="1133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286125" y="1619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117</xdr:row>
      <xdr:rowOff>0</xdr:rowOff>
    </xdr:from>
    <xdr:to>
      <xdr:col>2</xdr:col>
      <xdr:colOff>762000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3257550" y="18964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0</xdr:rowOff>
    </xdr:from>
    <xdr:to>
      <xdr:col>2</xdr:col>
      <xdr:colOff>762000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257550" y="2105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112</xdr:row>
      <xdr:rowOff>0</xdr:rowOff>
    </xdr:from>
    <xdr:to>
      <xdr:col>2</xdr:col>
      <xdr:colOff>762000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>
          <a:off x="3238500" y="18154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164</xdr:row>
      <xdr:rowOff>0</xdr:rowOff>
    </xdr:from>
    <xdr:to>
      <xdr:col>2</xdr:col>
      <xdr:colOff>762000</xdr:colOff>
      <xdr:row>164</xdr:row>
      <xdr:rowOff>0</xdr:rowOff>
    </xdr:to>
    <xdr:sp>
      <xdr:nvSpPr>
        <xdr:cNvPr id="10" name="Line 10"/>
        <xdr:cNvSpPr>
          <a:spLocks/>
        </xdr:cNvSpPr>
      </xdr:nvSpPr>
      <xdr:spPr>
        <a:xfrm>
          <a:off x="3257550" y="26584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762000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3257550" y="3076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122</xdr:row>
      <xdr:rowOff>0</xdr:rowOff>
    </xdr:from>
    <xdr:to>
      <xdr:col>2</xdr:col>
      <xdr:colOff>762000</xdr:colOff>
      <xdr:row>122</xdr:row>
      <xdr:rowOff>0</xdr:rowOff>
    </xdr:to>
    <xdr:sp>
      <xdr:nvSpPr>
        <xdr:cNvPr id="12" name="Line 12"/>
        <xdr:cNvSpPr>
          <a:spLocks/>
        </xdr:cNvSpPr>
      </xdr:nvSpPr>
      <xdr:spPr>
        <a:xfrm>
          <a:off x="3257550" y="19773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762000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>
          <a:off x="3181350" y="13611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3267075" y="35623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5" name="Line 15"/>
        <xdr:cNvSpPr>
          <a:spLocks/>
        </xdr:cNvSpPr>
      </xdr:nvSpPr>
      <xdr:spPr>
        <a:xfrm>
          <a:off x="3267075" y="11506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" name="Line 16"/>
        <xdr:cNvSpPr>
          <a:spLocks/>
        </xdr:cNvSpPr>
      </xdr:nvSpPr>
      <xdr:spPr>
        <a:xfrm>
          <a:off x="3267075" y="9239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3267075" y="4048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76</xdr:row>
      <xdr:rowOff>0</xdr:rowOff>
    </xdr:from>
    <xdr:to>
      <xdr:col>2</xdr:col>
      <xdr:colOff>762000</xdr:colOff>
      <xdr:row>76</xdr:row>
      <xdr:rowOff>0</xdr:rowOff>
    </xdr:to>
    <xdr:sp>
      <xdr:nvSpPr>
        <xdr:cNvPr id="18" name="Line 18"/>
        <xdr:cNvSpPr>
          <a:spLocks/>
        </xdr:cNvSpPr>
      </xdr:nvSpPr>
      <xdr:spPr>
        <a:xfrm>
          <a:off x="3248025" y="12315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89</xdr:row>
      <xdr:rowOff>0</xdr:rowOff>
    </xdr:from>
    <xdr:to>
      <xdr:col>2</xdr:col>
      <xdr:colOff>762000</xdr:colOff>
      <xdr:row>89</xdr:row>
      <xdr:rowOff>0</xdr:rowOff>
    </xdr:to>
    <xdr:sp>
      <xdr:nvSpPr>
        <xdr:cNvPr id="19" name="Line 19"/>
        <xdr:cNvSpPr>
          <a:spLocks/>
        </xdr:cNvSpPr>
      </xdr:nvSpPr>
      <xdr:spPr>
        <a:xfrm>
          <a:off x="3200400" y="14420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105</xdr:row>
      <xdr:rowOff>0</xdr:rowOff>
    </xdr:from>
    <xdr:to>
      <xdr:col>3</xdr:col>
      <xdr:colOff>9525</xdr:colOff>
      <xdr:row>105</xdr:row>
      <xdr:rowOff>0</xdr:rowOff>
    </xdr:to>
    <xdr:sp>
      <xdr:nvSpPr>
        <xdr:cNvPr id="20" name="Line 20"/>
        <xdr:cNvSpPr>
          <a:spLocks/>
        </xdr:cNvSpPr>
      </xdr:nvSpPr>
      <xdr:spPr>
        <a:xfrm>
          <a:off x="3276600" y="170211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3267075" y="108585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0</xdr:rowOff>
    </xdr:from>
    <xdr:to>
      <xdr:col>2</xdr:col>
      <xdr:colOff>762000</xdr:colOff>
      <xdr:row>61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0" y="9886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3267075" y="4857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46</xdr:row>
      <xdr:rowOff>0</xdr:rowOff>
    </xdr:from>
    <xdr:to>
      <xdr:col>2</xdr:col>
      <xdr:colOff>762000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>
          <a:off x="3248025" y="74485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246</xdr:row>
      <xdr:rowOff>0</xdr:rowOff>
    </xdr:from>
    <xdr:to>
      <xdr:col>2</xdr:col>
      <xdr:colOff>762000</xdr:colOff>
      <xdr:row>246</xdr:row>
      <xdr:rowOff>0</xdr:rowOff>
    </xdr:to>
    <xdr:sp>
      <xdr:nvSpPr>
        <xdr:cNvPr id="25" name="Line 25"/>
        <xdr:cNvSpPr>
          <a:spLocks/>
        </xdr:cNvSpPr>
      </xdr:nvSpPr>
      <xdr:spPr>
        <a:xfrm>
          <a:off x="3238500" y="39881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251</xdr:row>
      <xdr:rowOff>0</xdr:rowOff>
    </xdr:from>
    <xdr:to>
      <xdr:col>2</xdr:col>
      <xdr:colOff>762000</xdr:colOff>
      <xdr:row>251</xdr:row>
      <xdr:rowOff>0</xdr:rowOff>
    </xdr:to>
    <xdr:sp>
      <xdr:nvSpPr>
        <xdr:cNvPr id="26" name="Line 26"/>
        <xdr:cNvSpPr>
          <a:spLocks/>
        </xdr:cNvSpPr>
      </xdr:nvSpPr>
      <xdr:spPr>
        <a:xfrm>
          <a:off x="3248025" y="406908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242</xdr:row>
      <xdr:rowOff>0</xdr:rowOff>
    </xdr:from>
    <xdr:to>
      <xdr:col>2</xdr:col>
      <xdr:colOff>762000</xdr:colOff>
      <xdr:row>242</xdr:row>
      <xdr:rowOff>0</xdr:rowOff>
    </xdr:to>
    <xdr:sp>
      <xdr:nvSpPr>
        <xdr:cNvPr id="27" name="Line 27"/>
        <xdr:cNvSpPr>
          <a:spLocks/>
        </xdr:cNvSpPr>
      </xdr:nvSpPr>
      <xdr:spPr>
        <a:xfrm>
          <a:off x="3257550" y="39233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248</xdr:row>
      <xdr:rowOff>0</xdr:rowOff>
    </xdr:from>
    <xdr:to>
      <xdr:col>2</xdr:col>
      <xdr:colOff>762000</xdr:colOff>
      <xdr:row>248</xdr:row>
      <xdr:rowOff>0</xdr:rowOff>
    </xdr:to>
    <xdr:sp>
      <xdr:nvSpPr>
        <xdr:cNvPr id="28" name="Line 28"/>
        <xdr:cNvSpPr>
          <a:spLocks/>
        </xdr:cNvSpPr>
      </xdr:nvSpPr>
      <xdr:spPr>
        <a:xfrm>
          <a:off x="3248025" y="40205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239</xdr:row>
      <xdr:rowOff>0</xdr:rowOff>
    </xdr:from>
    <xdr:to>
      <xdr:col>2</xdr:col>
      <xdr:colOff>762000</xdr:colOff>
      <xdr:row>239</xdr:row>
      <xdr:rowOff>0</xdr:rowOff>
    </xdr:to>
    <xdr:sp>
      <xdr:nvSpPr>
        <xdr:cNvPr id="29" name="Line 29"/>
        <xdr:cNvSpPr>
          <a:spLocks/>
        </xdr:cNvSpPr>
      </xdr:nvSpPr>
      <xdr:spPr>
        <a:xfrm>
          <a:off x="3200400" y="38747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236</xdr:row>
      <xdr:rowOff>0</xdr:rowOff>
    </xdr:from>
    <xdr:to>
      <xdr:col>2</xdr:col>
      <xdr:colOff>762000</xdr:colOff>
      <xdr:row>236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0" y="38261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254</xdr:row>
      <xdr:rowOff>0</xdr:rowOff>
    </xdr:from>
    <xdr:to>
      <xdr:col>2</xdr:col>
      <xdr:colOff>762000</xdr:colOff>
      <xdr:row>254</xdr:row>
      <xdr:rowOff>0</xdr:rowOff>
    </xdr:to>
    <xdr:sp>
      <xdr:nvSpPr>
        <xdr:cNvPr id="31" name="Line 31"/>
        <xdr:cNvSpPr>
          <a:spLocks/>
        </xdr:cNvSpPr>
      </xdr:nvSpPr>
      <xdr:spPr>
        <a:xfrm>
          <a:off x="3228975" y="41176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233</xdr:row>
      <xdr:rowOff>0</xdr:rowOff>
    </xdr:from>
    <xdr:to>
      <xdr:col>2</xdr:col>
      <xdr:colOff>762000</xdr:colOff>
      <xdr:row>233</xdr:row>
      <xdr:rowOff>0</xdr:rowOff>
    </xdr:to>
    <xdr:sp>
      <xdr:nvSpPr>
        <xdr:cNvPr id="32" name="Line 32"/>
        <xdr:cNvSpPr>
          <a:spLocks/>
        </xdr:cNvSpPr>
      </xdr:nvSpPr>
      <xdr:spPr>
        <a:xfrm>
          <a:off x="3248025" y="377761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1533525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323850" y="11334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1885950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323850" y="1619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2028825</xdr:colOff>
      <xdr:row>13</xdr:row>
      <xdr:rowOff>0</xdr:rowOff>
    </xdr:to>
    <xdr:sp>
      <xdr:nvSpPr>
        <xdr:cNvPr id="35" name="Line 35"/>
        <xdr:cNvSpPr>
          <a:spLocks/>
        </xdr:cNvSpPr>
      </xdr:nvSpPr>
      <xdr:spPr>
        <a:xfrm>
          <a:off x="323850" y="21050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1743075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" y="30765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1847850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323850" y="35623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1390650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" y="40481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1838325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>
          <a:off x="323850" y="48577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1876425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323850" y="53435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1905000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323850" y="5829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2295525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>
          <a:off x="323850" y="7448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1905000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323850" y="9239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1657350</xdr:colOff>
      <xdr:row>61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" y="98869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2295525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323850" y="108585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2295525</xdr:colOff>
      <xdr:row>71</xdr:row>
      <xdr:rowOff>0</xdr:rowOff>
    </xdr:to>
    <xdr:sp>
      <xdr:nvSpPr>
        <xdr:cNvPr id="46" name="Line 46"/>
        <xdr:cNvSpPr>
          <a:spLocks/>
        </xdr:cNvSpPr>
      </xdr:nvSpPr>
      <xdr:spPr>
        <a:xfrm>
          <a:off x="323850" y="115062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1428750</xdr:colOff>
      <xdr:row>76</xdr:row>
      <xdr:rowOff>0</xdr:rowOff>
    </xdr:to>
    <xdr:sp>
      <xdr:nvSpPr>
        <xdr:cNvPr id="47" name="Line 47"/>
        <xdr:cNvSpPr>
          <a:spLocks/>
        </xdr:cNvSpPr>
      </xdr:nvSpPr>
      <xdr:spPr>
        <a:xfrm>
          <a:off x="323850" y="12315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2295525</xdr:colOff>
      <xdr:row>84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" y="136112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2295525</xdr:colOff>
      <xdr:row>89</xdr:row>
      <xdr:rowOff>0</xdr:rowOff>
    </xdr:to>
    <xdr:sp>
      <xdr:nvSpPr>
        <xdr:cNvPr id="49" name="Line 49"/>
        <xdr:cNvSpPr>
          <a:spLocks/>
        </xdr:cNvSpPr>
      </xdr:nvSpPr>
      <xdr:spPr>
        <a:xfrm>
          <a:off x="323850" y="144208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1066800</xdr:colOff>
      <xdr:row>105</xdr:row>
      <xdr:rowOff>0</xdr:rowOff>
    </xdr:to>
    <xdr:sp>
      <xdr:nvSpPr>
        <xdr:cNvPr id="50" name="Line 50"/>
        <xdr:cNvSpPr>
          <a:spLocks/>
        </xdr:cNvSpPr>
      </xdr:nvSpPr>
      <xdr:spPr>
        <a:xfrm>
          <a:off x="323850" y="17021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2076450</xdr:colOff>
      <xdr:row>112</xdr:row>
      <xdr:rowOff>0</xdr:rowOff>
    </xdr:to>
    <xdr:sp>
      <xdr:nvSpPr>
        <xdr:cNvPr id="51" name="Line 51"/>
        <xdr:cNvSpPr>
          <a:spLocks/>
        </xdr:cNvSpPr>
      </xdr:nvSpPr>
      <xdr:spPr>
        <a:xfrm>
          <a:off x="323850" y="18154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800100</xdr:colOff>
      <xdr:row>164</xdr:row>
      <xdr:rowOff>0</xdr:rowOff>
    </xdr:to>
    <xdr:sp>
      <xdr:nvSpPr>
        <xdr:cNvPr id="52" name="Line 52"/>
        <xdr:cNvSpPr>
          <a:spLocks/>
        </xdr:cNvSpPr>
      </xdr:nvSpPr>
      <xdr:spPr>
        <a:xfrm>
          <a:off x="323850" y="265842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2162175</xdr:colOff>
      <xdr:row>122</xdr:row>
      <xdr:rowOff>0</xdr:rowOff>
    </xdr:to>
    <xdr:sp>
      <xdr:nvSpPr>
        <xdr:cNvPr id="53" name="Line 53"/>
        <xdr:cNvSpPr>
          <a:spLocks/>
        </xdr:cNvSpPr>
      </xdr:nvSpPr>
      <xdr:spPr>
        <a:xfrm>
          <a:off x="323850" y="197739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1419225</xdr:colOff>
      <xdr:row>117</xdr:row>
      <xdr:rowOff>0</xdr:rowOff>
    </xdr:to>
    <xdr:sp>
      <xdr:nvSpPr>
        <xdr:cNvPr id="54" name="Line 54"/>
        <xdr:cNvSpPr>
          <a:spLocks/>
        </xdr:cNvSpPr>
      </xdr:nvSpPr>
      <xdr:spPr>
        <a:xfrm>
          <a:off x="323850" y="18964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1552575</xdr:colOff>
      <xdr:row>129</xdr:row>
      <xdr:rowOff>0</xdr:rowOff>
    </xdr:to>
    <xdr:sp>
      <xdr:nvSpPr>
        <xdr:cNvPr id="55" name="Line 55"/>
        <xdr:cNvSpPr>
          <a:spLocks/>
        </xdr:cNvSpPr>
      </xdr:nvSpPr>
      <xdr:spPr>
        <a:xfrm>
          <a:off x="323850" y="209073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1</xdr:col>
      <xdr:colOff>1104900</xdr:colOff>
      <xdr:row>137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22202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1104900</xdr:colOff>
      <xdr:row>140</xdr:row>
      <xdr:rowOff>0</xdr:rowOff>
    </xdr:to>
    <xdr:sp>
      <xdr:nvSpPr>
        <xdr:cNvPr id="57" name="Line 57"/>
        <xdr:cNvSpPr>
          <a:spLocks/>
        </xdr:cNvSpPr>
      </xdr:nvSpPr>
      <xdr:spPr>
        <a:xfrm>
          <a:off x="323850" y="22688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1704975</xdr:colOff>
      <xdr:row>144</xdr:row>
      <xdr:rowOff>0</xdr:rowOff>
    </xdr:to>
    <xdr:sp>
      <xdr:nvSpPr>
        <xdr:cNvPr id="58" name="Line 58"/>
        <xdr:cNvSpPr>
          <a:spLocks/>
        </xdr:cNvSpPr>
      </xdr:nvSpPr>
      <xdr:spPr>
        <a:xfrm>
          <a:off x="323850" y="233362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1466850</xdr:colOff>
      <xdr:row>133</xdr:row>
      <xdr:rowOff>0</xdr:rowOff>
    </xdr:to>
    <xdr:sp>
      <xdr:nvSpPr>
        <xdr:cNvPr id="59" name="Line 59"/>
        <xdr:cNvSpPr>
          <a:spLocks/>
        </xdr:cNvSpPr>
      </xdr:nvSpPr>
      <xdr:spPr>
        <a:xfrm>
          <a:off x="323850" y="215550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1533525</xdr:colOff>
      <xdr:row>148</xdr:row>
      <xdr:rowOff>0</xdr:rowOff>
    </xdr:to>
    <xdr:sp>
      <xdr:nvSpPr>
        <xdr:cNvPr id="60" name="Line 60"/>
        <xdr:cNvSpPr>
          <a:spLocks/>
        </xdr:cNvSpPr>
      </xdr:nvSpPr>
      <xdr:spPr>
        <a:xfrm>
          <a:off x="323850" y="239839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1104900</xdr:colOff>
      <xdr:row>98</xdr:row>
      <xdr:rowOff>0</xdr:rowOff>
    </xdr:to>
    <xdr:sp>
      <xdr:nvSpPr>
        <xdr:cNvPr id="61" name="Line 61"/>
        <xdr:cNvSpPr>
          <a:spLocks/>
        </xdr:cNvSpPr>
      </xdr:nvSpPr>
      <xdr:spPr>
        <a:xfrm>
          <a:off x="323850" y="158781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1123950</xdr:colOff>
      <xdr:row>95</xdr:row>
      <xdr:rowOff>0</xdr:rowOff>
    </xdr:to>
    <xdr:sp>
      <xdr:nvSpPr>
        <xdr:cNvPr id="62" name="Line 62"/>
        <xdr:cNvSpPr>
          <a:spLocks/>
        </xdr:cNvSpPr>
      </xdr:nvSpPr>
      <xdr:spPr>
        <a:xfrm>
          <a:off x="323850" y="15392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1</xdr:col>
      <xdr:colOff>1524000</xdr:colOff>
      <xdr:row>152</xdr:row>
      <xdr:rowOff>0</xdr:rowOff>
    </xdr:to>
    <xdr:sp>
      <xdr:nvSpPr>
        <xdr:cNvPr id="63" name="Line 63"/>
        <xdr:cNvSpPr>
          <a:spLocks/>
        </xdr:cNvSpPr>
      </xdr:nvSpPr>
      <xdr:spPr>
        <a:xfrm>
          <a:off x="323850" y="246316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101</xdr:row>
      <xdr:rowOff>0</xdr:rowOff>
    </xdr:from>
    <xdr:to>
      <xdr:col>1</xdr:col>
      <xdr:colOff>1200150</xdr:colOff>
      <xdr:row>101</xdr:row>
      <xdr:rowOff>0</xdr:rowOff>
    </xdr:to>
    <xdr:sp>
      <xdr:nvSpPr>
        <xdr:cNvPr id="64" name="Line 64"/>
        <xdr:cNvSpPr>
          <a:spLocks/>
        </xdr:cNvSpPr>
      </xdr:nvSpPr>
      <xdr:spPr>
        <a:xfrm>
          <a:off x="333375" y="16363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1543050</xdr:colOff>
      <xdr:row>233</xdr:row>
      <xdr:rowOff>0</xdr:rowOff>
    </xdr:to>
    <xdr:sp>
      <xdr:nvSpPr>
        <xdr:cNvPr id="65" name="Line 65"/>
        <xdr:cNvSpPr>
          <a:spLocks/>
        </xdr:cNvSpPr>
      </xdr:nvSpPr>
      <xdr:spPr>
        <a:xfrm>
          <a:off x="323850" y="37776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1133475</xdr:colOff>
      <xdr:row>242</xdr:row>
      <xdr:rowOff>0</xdr:rowOff>
    </xdr:to>
    <xdr:sp>
      <xdr:nvSpPr>
        <xdr:cNvPr id="66" name="Line 66"/>
        <xdr:cNvSpPr>
          <a:spLocks/>
        </xdr:cNvSpPr>
      </xdr:nvSpPr>
      <xdr:spPr>
        <a:xfrm>
          <a:off x="323850" y="39233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246</xdr:row>
      <xdr:rowOff>0</xdr:rowOff>
    </xdr:from>
    <xdr:to>
      <xdr:col>1</xdr:col>
      <xdr:colOff>1152525</xdr:colOff>
      <xdr:row>246</xdr:row>
      <xdr:rowOff>0</xdr:rowOff>
    </xdr:to>
    <xdr:sp>
      <xdr:nvSpPr>
        <xdr:cNvPr id="67" name="Line 67"/>
        <xdr:cNvSpPr>
          <a:spLocks/>
        </xdr:cNvSpPr>
      </xdr:nvSpPr>
      <xdr:spPr>
        <a:xfrm>
          <a:off x="323850" y="398811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217</xdr:row>
      <xdr:rowOff>0</xdr:rowOff>
    </xdr:from>
    <xdr:to>
      <xdr:col>1</xdr:col>
      <xdr:colOff>1695450</xdr:colOff>
      <xdr:row>217</xdr:row>
      <xdr:rowOff>0</xdr:rowOff>
    </xdr:to>
    <xdr:sp>
      <xdr:nvSpPr>
        <xdr:cNvPr id="68" name="Line 68"/>
        <xdr:cNvSpPr>
          <a:spLocks/>
        </xdr:cNvSpPr>
      </xdr:nvSpPr>
      <xdr:spPr>
        <a:xfrm>
          <a:off x="323850" y="35185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236</xdr:row>
      <xdr:rowOff>0</xdr:rowOff>
    </xdr:from>
    <xdr:to>
      <xdr:col>1</xdr:col>
      <xdr:colOff>1704975</xdr:colOff>
      <xdr:row>236</xdr:row>
      <xdr:rowOff>0</xdr:rowOff>
    </xdr:to>
    <xdr:sp>
      <xdr:nvSpPr>
        <xdr:cNvPr id="69" name="Line 69"/>
        <xdr:cNvSpPr>
          <a:spLocks/>
        </xdr:cNvSpPr>
      </xdr:nvSpPr>
      <xdr:spPr>
        <a:xfrm>
          <a:off x="323850" y="382619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1590675</xdr:colOff>
      <xdr:row>254</xdr:row>
      <xdr:rowOff>0</xdr:rowOff>
    </xdr:to>
    <xdr:sp>
      <xdr:nvSpPr>
        <xdr:cNvPr id="70" name="Line 70"/>
        <xdr:cNvSpPr>
          <a:spLocks/>
        </xdr:cNvSpPr>
      </xdr:nvSpPr>
      <xdr:spPr>
        <a:xfrm>
          <a:off x="323850" y="41176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251</xdr:row>
      <xdr:rowOff>0</xdr:rowOff>
    </xdr:from>
    <xdr:to>
      <xdr:col>1</xdr:col>
      <xdr:colOff>1847850</xdr:colOff>
      <xdr:row>251</xdr:row>
      <xdr:rowOff>0</xdr:rowOff>
    </xdr:to>
    <xdr:sp>
      <xdr:nvSpPr>
        <xdr:cNvPr id="71" name="Line 71"/>
        <xdr:cNvSpPr>
          <a:spLocks/>
        </xdr:cNvSpPr>
      </xdr:nvSpPr>
      <xdr:spPr>
        <a:xfrm>
          <a:off x="323850" y="406908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248</xdr:row>
      <xdr:rowOff>0</xdr:rowOff>
    </xdr:from>
    <xdr:to>
      <xdr:col>1</xdr:col>
      <xdr:colOff>1114425</xdr:colOff>
      <xdr:row>248</xdr:row>
      <xdr:rowOff>0</xdr:rowOff>
    </xdr:to>
    <xdr:sp>
      <xdr:nvSpPr>
        <xdr:cNvPr id="72" name="Line 72"/>
        <xdr:cNvSpPr>
          <a:spLocks/>
        </xdr:cNvSpPr>
      </xdr:nvSpPr>
      <xdr:spPr>
        <a:xfrm>
          <a:off x="323850" y="40205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1228725</xdr:colOff>
      <xdr:row>233</xdr:row>
      <xdr:rowOff>0</xdr:rowOff>
    </xdr:to>
    <xdr:sp>
      <xdr:nvSpPr>
        <xdr:cNvPr id="73" name="Line 73"/>
        <xdr:cNvSpPr>
          <a:spLocks/>
        </xdr:cNvSpPr>
      </xdr:nvSpPr>
      <xdr:spPr>
        <a:xfrm>
          <a:off x="323850" y="37776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239</xdr:row>
      <xdr:rowOff>0</xdr:rowOff>
    </xdr:from>
    <xdr:to>
      <xdr:col>1</xdr:col>
      <xdr:colOff>1285875</xdr:colOff>
      <xdr:row>239</xdr:row>
      <xdr:rowOff>0</xdr:rowOff>
    </xdr:to>
    <xdr:sp>
      <xdr:nvSpPr>
        <xdr:cNvPr id="74" name="Line 74"/>
        <xdr:cNvSpPr>
          <a:spLocks/>
        </xdr:cNvSpPr>
      </xdr:nvSpPr>
      <xdr:spPr>
        <a:xfrm>
          <a:off x="323850" y="38747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1</xdr:col>
      <xdr:colOff>1543050</xdr:colOff>
      <xdr:row>177</xdr:row>
      <xdr:rowOff>0</xdr:rowOff>
    </xdr:to>
    <xdr:sp>
      <xdr:nvSpPr>
        <xdr:cNvPr id="75" name="Line 75"/>
        <xdr:cNvSpPr>
          <a:spLocks/>
        </xdr:cNvSpPr>
      </xdr:nvSpPr>
      <xdr:spPr>
        <a:xfrm>
          <a:off x="323850" y="286893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1695450</xdr:colOff>
      <xdr:row>183</xdr:row>
      <xdr:rowOff>0</xdr:rowOff>
    </xdr:to>
    <xdr:sp>
      <xdr:nvSpPr>
        <xdr:cNvPr id="76" name="Line 76"/>
        <xdr:cNvSpPr>
          <a:spLocks/>
        </xdr:cNvSpPr>
      </xdr:nvSpPr>
      <xdr:spPr>
        <a:xfrm>
          <a:off x="323850" y="296608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77" name="Line 77"/>
        <xdr:cNvSpPr>
          <a:spLocks/>
        </xdr:cNvSpPr>
      </xdr:nvSpPr>
      <xdr:spPr>
        <a:xfrm>
          <a:off x="3286125" y="15392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98</xdr:row>
      <xdr:rowOff>0</xdr:rowOff>
    </xdr:from>
    <xdr:to>
      <xdr:col>2</xdr:col>
      <xdr:colOff>762000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3276600" y="158781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101</xdr:row>
      <xdr:rowOff>0</xdr:rowOff>
    </xdr:from>
    <xdr:to>
      <xdr:col>3</xdr:col>
      <xdr:colOff>0</xdr:colOff>
      <xdr:row>101</xdr:row>
      <xdr:rowOff>0</xdr:rowOff>
    </xdr:to>
    <xdr:sp>
      <xdr:nvSpPr>
        <xdr:cNvPr id="79" name="Line 79"/>
        <xdr:cNvSpPr>
          <a:spLocks/>
        </xdr:cNvSpPr>
      </xdr:nvSpPr>
      <xdr:spPr>
        <a:xfrm>
          <a:off x="3286125" y="16363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80" name="Line 80"/>
        <xdr:cNvSpPr>
          <a:spLocks/>
        </xdr:cNvSpPr>
      </xdr:nvSpPr>
      <xdr:spPr>
        <a:xfrm>
          <a:off x="3286125" y="209073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81" name="Line 81"/>
        <xdr:cNvSpPr>
          <a:spLocks/>
        </xdr:cNvSpPr>
      </xdr:nvSpPr>
      <xdr:spPr>
        <a:xfrm>
          <a:off x="3286125" y="226885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133</xdr:row>
      <xdr:rowOff>0</xdr:rowOff>
    </xdr:from>
    <xdr:to>
      <xdr:col>3</xdr:col>
      <xdr:colOff>9525</xdr:colOff>
      <xdr:row>133</xdr:row>
      <xdr:rowOff>0</xdr:rowOff>
    </xdr:to>
    <xdr:sp>
      <xdr:nvSpPr>
        <xdr:cNvPr id="82" name="Line 82"/>
        <xdr:cNvSpPr>
          <a:spLocks/>
        </xdr:cNvSpPr>
      </xdr:nvSpPr>
      <xdr:spPr>
        <a:xfrm>
          <a:off x="3295650" y="215550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3" name="Line 83"/>
        <xdr:cNvSpPr>
          <a:spLocks/>
        </xdr:cNvSpPr>
      </xdr:nvSpPr>
      <xdr:spPr>
        <a:xfrm>
          <a:off x="3286125" y="222027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144</xdr:row>
      <xdr:rowOff>0</xdr:rowOff>
    </xdr:from>
    <xdr:to>
      <xdr:col>3</xdr:col>
      <xdr:colOff>0</xdr:colOff>
      <xdr:row>144</xdr:row>
      <xdr:rowOff>0</xdr:rowOff>
    </xdr:to>
    <xdr:sp>
      <xdr:nvSpPr>
        <xdr:cNvPr id="84" name="Line 84"/>
        <xdr:cNvSpPr>
          <a:spLocks/>
        </xdr:cNvSpPr>
      </xdr:nvSpPr>
      <xdr:spPr>
        <a:xfrm>
          <a:off x="3286125" y="233362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148</xdr:row>
      <xdr:rowOff>0</xdr:rowOff>
    </xdr:from>
    <xdr:to>
      <xdr:col>3</xdr:col>
      <xdr:colOff>0</xdr:colOff>
      <xdr:row>148</xdr:row>
      <xdr:rowOff>0</xdr:rowOff>
    </xdr:to>
    <xdr:sp>
      <xdr:nvSpPr>
        <xdr:cNvPr id="85" name="Line 85"/>
        <xdr:cNvSpPr>
          <a:spLocks/>
        </xdr:cNvSpPr>
      </xdr:nvSpPr>
      <xdr:spPr>
        <a:xfrm>
          <a:off x="3286125" y="23983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152</xdr:row>
      <xdr:rowOff>0</xdr:rowOff>
    </xdr:from>
    <xdr:to>
      <xdr:col>3</xdr:col>
      <xdr:colOff>9525</xdr:colOff>
      <xdr:row>152</xdr:row>
      <xdr:rowOff>0</xdr:rowOff>
    </xdr:to>
    <xdr:sp>
      <xdr:nvSpPr>
        <xdr:cNvPr id="86" name="Line 86"/>
        <xdr:cNvSpPr>
          <a:spLocks/>
        </xdr:cNvSpPr>
      </xdr:nvSpPr>
      <xdr:spPr>
        <a:xfrm>
          <a:off x="3295650" y="246316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159</xdr:row>
      <xdr:rowOff>0</xdr:rowOff>
    </xdr:from>
    <xdr:to>
      <xdr:col>3</xdr:col>
      <xdr:colOff>0</xdr:colOff>
      <xdr:row>159</xdr:row>
      <xdr:rowOff>0</xdr:rowOff>
    </xdr:to>
    <xdr:sp>
      <xdr:nvSpPr>
        <xdr:cNvPr id="87" name="Line 87"/>
        <xdr:cNvSpPr>
          <a:spLocks/>
        </xdr:cNvSpPr>
      </xdr:nvSpPr>
      <xdr:spPr>
        <a:xfrm>
          <a:off x="3286125" y="257746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172</xdr:row>
      <xdr:rowOff>0</xdr:rowOff>
    </xdr:from>
    <xdr:to>
      <xdr:col>3</xdr:col>
      <xdr:colOff>9525</xdr:colOff>
      <xdr:row>172</xdr:row>
      <xdr:rowOff>0</xdr:rowOff>
    </xdr:to>
    <xdr:sp>
      <xdr:nvSpPr>
        <xdr:cNvPr id="88" name="Line 88"/>
        <xdr:cNvSpPr>
          <a:spLocks/>
        </xdr:cNvSpPr>
      </xdr:nvSpPr>
      <xdr:spPr>
        <a:xfrm>
          <a:off x="3295650" y="27879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177</xdr:row>
      <xdr:rowOff>0</xdr:rowOff>
    </xdr:from>
    <xdr:to>
      <xdr:col>3</xdr:col>
      <xdr:colOff>9525</xdr:colOff>
      <xdr:row>177</xdr:row>
      <xdr:rowOff>0</xdr:rowOff>
    </xdr:to>
    <xdr:sp>
      <xdr:nvSpPr>
        <xdr:cNvPr id="89" name="Line 89"/>
        <xdr:cNvSpPr>
          <a:spLocks/>
        </xdr:cNvSpPr>
      </xdr:nvSpPr>
      <xdr:spPr>
        <a:xfrm>
          <a:off x="3295650" y="286893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1</xdr:col>
      <xdr:colOff>1543050</xdr:colOff>
      <xdr:row>172</xdr:row>
      <xdr:rowOff>0</xdr:rowOff>
    </xdr:to>
    <xdr:sp>
      <xdr:nvSpPr>
        <xdr:cNvPr id="90" name="Line 90"/>
        <xdr:cNvSpPr>
          <a:spLocks/>
        </xdr:cNvSpPr>
      </xdr:nvSpPr>
      <xdr:spPr>
        <a:xfrm>
          <a:off x="323850" y="278796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183</xdr:row>
      <xdr:rowOff>0</xdr:rowOff>
    </xdr:from>
    <xdr:to>
      <xdr:col>3</xdr:col>
      <xdr:colOff>9525</xdr:colOff>
      <xdr:row>183</xdr:row>
      <xdr:rowOff>0</xdr:rowOff>
    </xdr:to>
    <xdr:sp>
      <xdr:nvSpPr>
        <xdr:cNvPr id="91" name="Line 91"/>
        <xdr:cNvSpPr>
          <a:spLocks/>
        </xdr:cNvSpPr>
      </xdr:nvSpPr>
      <xdr:spPr>
        <a:xfrm>
          <a:off x="3295650" y="29660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207</xdr:row>
      <xdr:rowOff>152400</xdr:rowOff>
    </xdr:from>
    <xdr:to>
      <xdr:col>3</xdr:col>
      <xdr:colOff>9525</xdr:colOff>
      <xdr:row>207</xdr:row>
      <xdr:rowOff>152400</xdr:rowOff>
    </xdr:to>
    <xdr:sp>
      <xdr:nvSpPr>
        <xdr:cNvPr id="92" name="Line 92"/>
        <xdr:cNvSpPr>
          <a:spLocks/>
        </xdr:cNvSpPr>
      </xdr:nvSpPr>
      <xdr:spPr>
        <a:xfrm>
          <a:off x="3295650" y="337185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1695450</xdr:colOff>
      <xdr:row>208</xdr:row>
      <xdr:rowOff>0</xdr:rowOff>
    </xdr:to>
    <xdr:sp>
      <xdr:nvSpPr>
        <xdr:cNvPr id="93" name="Line 93"/>
        <xdr:cNvSpPr>
          <a:spLocks/>
        </xdr:cNvSpPr>
      </xdr:nvSpPr>
      <xdr:spPr>
        <a:xfrm>
          <a:off x="323850" y="337280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217</xdr:row>
      <xdr:rowOff>0</xdr:rowOff>
    </xdr:from>
    <xdr:to>
      <xdr:col>3</xdr:col>
      <xdr:colOff>9525</xdr:colOff>
      <xdr:row>217</xdr:row>
      <xdr:rowOff>0</xdr:rowOff>
    </xdr:to>
    <xdr:sp>
      <xdr:nvSpPr>
        <xdr:cNvPr id="94" name="Line 94"/>
        <xdr:cNvSpPr>
          <a:spLocks/>
        </xdr:cNvSpPr>
      </xdr:nvSpPr>
      <xdr:spPr>
        <a:xfrm>
          <a:off x="3295650" y="351853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10</xdr:row>
      <xdr:rowOff>0</xdr:rowOff>
    </xdr:from>
    <xdr:to>
      <xdr:col>2</xdr:col>
      <xdr:colOff>762000</xdr:colOff>
      <xdr:row>10</xdr:row>
      <xdr:rowOff>0</xdr:rowOff>
    </xdr:to>
    <xdr:sp>
      <xdr:nvSpPr>
        <xdr:cNvPr id="95" name="Line 95"/>
        <xdr:cNvSpPr>
          <a:spLocks/>
        </xdr:cNvSpPr>
      </xdr:nvSpPr>
      <xdr:spPr>
        <a:xfrm>
          <a:off x="3248025" y="1619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0</xdr:rowOff>
    </xdr:from>
    <xdr:to>
      <xdr:col>3</xdr:col>
      <xdr:colOff>19050</xdr:colOff>
      <xdr:row>13</xdr:row>
      <xdr:rowOff>0</xdr:rowOff>
    </xdr:to>
    <xdr:sp>
      <xdr:nvSpPr>
        <xdr:cNvPr id="96" name="Line 96"/>
        <xdr:cNvSpPr>
          <a:spLocks/>
        </xdr:cNvSpPr>
      </xdr:nvSpPr>
      <xdr:spPr>
        <a:xfrm>
          <a:off x="3286125" y="21050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0</xdr:rowOff>
    </xdr:from>
    <xdr:to>
      <xdr:col>2</xdr:col>
      <xdr:colOff>762000</xdr:colOff>
      <xdr:row>13</xdr:row>
      <xdr:rowOff>0</xdr:rowOff>
    </xdr:to>
    <xdr:sp>
      <xdr:nvSpPr>
        <xdr:cNvPr id="97" name="Line 97"/>
        <xdr:cNvSpPr>
          <a:spLocks/>
        </xdr:cNvSpPr>
      </xdr:nvSpPr>
      <xdr:spPr>
        <a:xfrm>
          <a:off x="3248025" y="2105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762000</xdr:colOff>
      <xdr:row>22</xdr:row>
      <xdr:rowOff>0</xdr:rowOff>
    </xdr:to>
    <xdr:sp>
      <xdr:nvSpPr>
        <xdr:cNvPr id="98" name="Line 98"/>
        <xdr:cNvSpPr>
          <a:spLocks/>
        </xdr:cNvSpPr>
      </xdr:nvSpPr>
      <xdr:spPr>
        <a:xfrm>
          <a:off x="3257550" y="3562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0</xdr:rowOff>
    </xdr:from>
    <xdr:to>
      <xdr:col>2</xdr:col>
      <xdr:colOff>762000</xdr:colOff>
      <xdr:row>25</xdr:row>
      <xdr:rowOff>0</xdr:rowOff>
    </xdr:to>
    <xdr:sp>
      <xdr:nvSpPr>
        <xdr:cNvPr id="99" name="Line 99"/>
        <xdr:cNvSpPr>
          <a:spLocks/>
        </xdr:cNvSpPr>
      </xdr:nvSpPr>
      <xdr:spPr>
        <a:xfrm>
          <a:off x="3257550" y="40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267075" y="4857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0</xdr:rowOff>
    </xdr:from>
    <xdr:to>
      <xdr:col>2</xdr:col>
      <xdr:colOff>762000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257550" y="4857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02" name="Line 102"/>
        <xdr:cNvSpPr>
          <a:spLocks/>
        </xdr:cNvSpPr>
      </xdr:nvSpPr>
      <xdr:spPr>
        <a:xfrm>
          <a:off x="3267075" y="5343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0</xdr:rowOff>
    </xdr:from>
    <xdr:to>
      <xdr:col>2</xdr:col>
      <xdr:colOff>762000</xdr:colOff>
      <xdr:row>33</xdr:row>
      <xdr:rowOff>0</xdr:rowOff>
    </xdr:to>
    <xdr:sp>
      <xdr:nvSpPr>
        <xdr:cNvPr id="103" name="Line 103"/>
        <xdr:cNvSpPr>
          <a:spLocks/>
        </xdr:cNvSpPr>
      </xdr:nvSpPr>
      <xdr:spPr>
        <a:xfrm>
          <a:off x="3257550" y="534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4" name="Line 104"/>
        <xdr:cNvSpPr>
          <a:spLocks/>
        </xdr:cNvSpPr>
      </xdr:nvSpPr>
      <xdr:spPr>
        <a:xfrm>
          <a:off x="3267075" y="58293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0</xdr:rowOff>
    </xdr:from>
    <xdr:to>
      <xdr:col>2</xdr:col>
      <xdr:colOff>762000</xdr:colOff>
      <xdr:row>36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257550" y="5829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57</xdr:row>
      <xdr:rowOff>0</xdr:rowOff>
    </xdr:from>
    <xdr:to>
      <xdr:col>2</xdr:col>
      <xdr:colOff>762000</xdr:colOff>
      <xdr:row>57</xdr:row>
      <xdr:rowOff>0</xdr:rowOff>
    </xdr:to>
    <xdr:sp>
      <xdr:nvSpPr>
        <xdr:cNvPr id="106" name="Line 106"/>
        <xdr:cNvSpPr>
          <a:spLocks/>
        </xdr:cNvSpPr>
      </xdr:nvSpPr>
      <xdr:spPr>
        <a:xfrm>
          <a:off x="3248025" y="9239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0</xdr:rowOff>
    </xdr:from>
    <xdr:to>
      <xdr:col>2</xdr:col>
      <xdr:colOff>762000</xdr:colOff>
      <xdr:row>61</xdr:row>
      <xdr:rowOff>0</xdr:rowOff>
    </xdr:to>
    <xdr:sp>
      <xdr:nvSpPr>
        <xdr:cNvPr id="107" name="Line 107"/>
        <xdr:cNvSpPr>
          <a:spLocks/>
        </xdr:cNvSpPr>
      </xdr:nvSpPr>
      <xdr:spPr>
        <a:xfrm>
          <a:off x="3248025" y="98869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267075" y="11506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67075" y="123158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76</xdr:row>
      <xdr:rowOff>0</xdr:rowOff>
    </xdr:from>
    <xdr:to>
      <xdr:col>3</xdr:col>
      <xdr:colOff>0</xdr:colOff>
      <xdr:row>76</xdr:row>
      <xdr:rowOff>0</xdr:rowOff>
    </xdr:to>
    <xdr:sp>
      <xdr:nvSpPr>
        <xdr:cNvPr id="110" name="Line 110"/>
        <xdr:cNvSpPr>
          <a:spLocks/>
        </xdr:cNvSpPr>
      </xdr:nvSpPr>
      <xdr:spPr>
        <a:xfrm>
          <a:off x="3267075" y="123158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95</xdr:row>
      <xdr:rowOff>0</xdr:rowOff>
    </xdr:from>
    <xdr:to>
      <xdr:col>2</xdr:col>
      <xdr:colOff>762000</xdr:colOff>
      <xdr:row>95</xdr:row>
      <xdr:rowOff>0</xdr:rowOff>
    </xdr:to>
    <xdr:sp>
      <xdr:nvSpPr>
        <xdr:cNvPr id="111" name="Line 111"/>
        <xdr:cNvSpPr>
          <a:spLocks/>
        </xdr:cNvSpPr>
      </xdr:nvSpPr>
      <xdr:spPr>
        <a:xfrm>
          <a:off x="3200400" y="15392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CIEND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TRANT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ALU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M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DUCAC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B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AC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LCALDI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AVI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CEJ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P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S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OBIERN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SO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EEDU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OBRASP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m"/>
      <sheetName val="ing"/>
      <sheetName val="mdesp"/>
      <sheetName val="desp"/>
      <sheetName val="mppto"/>
      <sheetName val="ppto"/>
      <sheetName val="DEUDA"/>
      <sheetName val="mproy"/>
      <sheetName val="proy"/>
      <sheetName val="mbien"/>
      <sheetName val="bienes"/>
      <sheetName val="hda"/>
      <sheetName val="ING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  <sheetName val="da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  <sheetName val="Hoja3"/>
      <sheetName val="Hoja1"/>
      <sheetName val="Hoja2"/>
      <sheetName val="da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Ssec"/>
      <sheetName val="sec"/>
      <sheetName val="mesuesp"/>
      <sheetName val="uesp"/>
      <sheetName val="Hoja1"/>
      <sheetName val="Hoja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gre"/>
      <sheetName val="INGMES"/>
      <sheetName val="GASMES"/>
      <sheetName val="GAS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SMES"/>
      <sheetName val="GA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1"/>
  <sheetViews>
    <sheetView workbookViewId="0" topLeftCell="A1">
      <selection activeCell="C9" sqref="C9"/>
    </sheetView>
  </sheetViews>
  <sheetFormatPr defaultColWidth="11.421875" defaultRowHeight="12.75"/>
  <cols>
    <col min="1" max="1" width="10.00390625" style="0" customWidth="1"/>
    <col min="2" max="2" width="37.57421875" style="0" customWidth="1"/>
    <col min="3" max="3" width="12.7109375" style="0" customWidth="1"/>
    <col min="4" max="4" width="13.28125" style="0" customWidth="1"/>
    <col min="5" max="5" width="12.7109375" style="0" customWidth="1"/>
    <col min="6" max="6" width="6.28125" style="0" customWidth="1"/>
    <col min="7" max="7" width="12.7109375" style="0" customWidth="1"/>
    <col min="8" max="8" width="6.4218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954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4"/>
      <c r="B5" s="4"/>
      <c r="C5" s="5" t="s">
        <v>3</v>
      </c>
      <c r="D5" s="5"/>
      <c r="E5" s="5"/>
      <c r="F5" s="6" t="s">
        <v>4</v>
      </c>
      <c r="G5" s="6" t="s">
        <v>5</v>
      </c>
      <c r="H5" s="7" t="s">
        <v>4</v>
      </c>
      <c r="I5" s="6"/>
      <c r="J5" s="7" t="s">
        <v>4</v>
      </c>
      <c r="K5" s="6" t="s">
        <v>6</v>
      </c>
      <c r="L5" s="7" t="s">
        <v>4</v>
      </c>
      <c r="M5" s="6" t="s">
        <v>7</v>
      </c>
    </row>
    <row r="6" spans="1:13" ht="13.5" thickBot="1">
      <c r="A6" s="8" t="s">
        <v>8</v>
      </c>
      <c r="B6" s="9" t="s">
        <v>9</v>
      </c>
      <c r="C6" s="10" t="s">
        <v>10</v>
      </c>
      <c r="D6" s="10" t="s">
        <v>11</v>
      </c>
      <c r="E6" s="10" t="s">
        <v>12</v>
      </c>
      <c r="F6" s="11" t="s">
        <v>13</v>
      </c>
      <c r="G6" s="11" t="s">
        <v>14</v>
      </c>
      <c r="H6" s="12" t="s">
        <v>15</v>
      </c>
      <c r="I6" s="11" t="s">
        <v>16</v>
      </c>
      <c r="J6" s="12" t="s">
        <v>17</v>
      </c>
      <c r="K6" s="11" t="s">
        <v>18</v>
      </c>
      <c r="L6" s="12" t="s">
        <v>19</v>
      </c>
      <c r="M6" s="11" t="s">
        <v>3</v>
      </c>
    </row>
    <row r="7" spans="1:13" ht="12.75">
      <c r="A7" s="13" t="s">
        <v>20</v>
      </c>
      <c r="B7" s="15" t="s">
        <v>21</v>
      </c>
      <c r="C7" s="28">
        <v>799131652.523</v>
      </c>
      <c r="D7" s="35">
        <v>-96870205.092</v>
      </c>
      <c r="E7" s="41">
        <v>702261447.431</v>
      </c>
      <c r="F7" s="29">
        <v>20.29766735592706</v>
      </c>
      <c r="G7" s="28">
        <v>654526685.5200002</v>
      </c>
      <c r="H7" s="29">
        <v>93.2027078966641</v>
      </c>
      <c r="I7" s="28">
        <v>22176425.407999996</v>
      </c>
      <c r="J7" s="27">
        <v>3.1578588699586727</v>
      </c>
      <c r="K7" s="32">
        <v>676703110.9280002</v>
      </c>
      <c r="L7" s="27">
        <v>96.36056676662277</v>
      </c>
      <c r="M7" s="33">
        <v>25558336.502999783</v>
      </c>
    </row>
    <row r="8" spans="1:13" ht="12.75">
      <c r="A8" s="14" t="s">
        <v>22</v>
      </c>
      <c r="B8" s="15" t="s">
        <v>23</v>
      </c>
      <c r="C8" s="28">
        <v>362000395.449</v>
      </c>
      <c r="D8" s="35">
        <v>-38421564.62600002</v>
      </c>
      <c r="E8" s="28">
        <v>323578830.82299995</v>
      </c>
      <c r="F8" s="29">
        <v>9.352493285074393</v>
      </c>
      <c r="G8" s="28">
        <v>295168474.362</v>
      </c>
      <c r="H8" s="29">
        <v>91.21995824364029</v>
      </c>
      <c r="I8" s="28">
        <v>16059103.06</v>
      </c>
      <c r="J8" s="29">
        <v>4.962964672056823</v>
      </c>
      <c r="K8" s="34">
        <v>311227577.422</v>
      </c>
      <c r="L8" s="29">
        <v>96.1829229156971</v>
      </c>
      <c r="M8" s="35">
        <v>12351253.400999963</v>
      </c>
    </row>
    <row r="9" spans="1:13" ht="12.75">
      <c r="A9" s="14" t="s">
        <v>24</v>
      </c>
      <c r="B9" s="15" t="s">
        <v>25</v>
      </c>
      <c r="C9" s="28">
        <v>219761565.57700002</v>
      </c>
      <c r="D9" s="35">
        <v>-13180673.975999996</v>
      </c>
      <c r="E9" s="28">
        <v>206580891.601</v>
      </c>
      <c r="F9" s="29">
        <v>5.97086773757421</v>
      </c>
      <c r="G9" s="28">
        <v>199050421.816</v>
      </c>
      <c r="H9" s="29">
        <v>96.35471135464712</v>
      </c>
      <c r="I9" s="28">
        <v>2137875.816</v>
      </c>
      <c r="J9" s="29">
        <v>1.0348855595653026</v>
      </c>
      <c r="K9" s="34">
        <v>201188297.63200003</v>
      </c>
      <c r="L9" s="29">
        <v>97.38959691421243</v>
      </c>
      <c r="M9" s="35">
        <v>5392593.968999982</v>
      </c>
    </row>
    <row r="10" spans="1:13" ht="12.75">
      <c r="A10" s="16" t="s">
        <v>26</v>
      </c>
      <c r="B10" s="17" t="s">
        <v>27</v>
      </c>
      <c r="C10" s="39">
        <v>85663251.232</v>
      </c>
      <c r="D10" s="40">
        <v>10528567.923999997</v>
      </c>
      <c r="E10" s="30">
        <v>96191819.15599999</v>
      </c>
      <c r="F10" s="31">
        <v>2.7802601933118622</v>
      </c>
      <c r="G10" s="39">
        <v>78327080.40399998</v>
      </c>
      <c r="H10" s="31">
        <v>81.42800613529546</v>
      </c>
      <c r="I10" s="39">
        <v>541.027</v>
      </c>
      <c r="J10" s="31">
        <v>0.0005624459592791195</v>
      </c>
      <c r="K10" s="36">
        <v>78327621.43099998</v>
      </c>
      <c r="L10" s="31">
        <v>81.42856858125474</v>
      </c>
      <c r="M10" s="37">
        <v>17864197.72500001</v>
      </c>
    </row>
    <row r="11" spans="1:13" ht="12.75">
      <c r="A11" s="16" t="s">
        <v>28</v>
      </c>
      <c r="B11" s="17" t="s">
        <v>29</v>
      </c>
      <c r="C11" s="39">
        <v>3459662.7810000004</v>
      </c>
      <c r="D11" s="40">
        <v>2707447.769</v>
      </c>
      <c r="E11" s="30">
        <v>6167110.550000001</v>
      </c>
      <c r="F11" s="31">
        <v>0.1782497942170286</v>
      </c>
      <c r="G11" s="39">
        <v>5862755.774999999</v>
      </c>
      <c r="H11" s="31">
        <v>95.0648723979822</v>
      </c>
      <c r="I11" s="39">
        <v>188080.92700000003</v>
      </c>
      <c r="J11" s="31">
        <v>3.049741454691452</v>
      </c>
      <c r="K11" s="36">
        <v>6050836.702</v>
      </c>
      <c r="L11" s="31">
        <v>98.11461385267366</v>
      </c>
      <c r="M11" s="37">
        <v>116273.84800000116</v>
      </c>
    </row>
    <row r="12" spans="1:13" ht="12.75">
      <c r="A12" s="16" t="s">
        <v>30</v>
      </c>
      <c r="B12" s="17" t="s">
        <v>31</v>
      </c>
      <c r="C12" s="39">
        <v>778468</v>
      </c>
      <c r="D12" s="40">
        <v>254081.072</v>
      </c>
      <c r="E12" s="30">
        <v>1032549.0719999999</v>
      </c>
      <c r="F12" s="31">
        <v>0.029844066862557514</v>
      </c>
      <c r="G12" s="39">
        <v>1010754.2309999999</v>
      </c>
      <c r="H12" s="31">
        <v>97.88921983554889</v>
      </c>
      <c r="I12" s="39">
        <v>0</v>
      </c>
      <c r="J12" s="31">
        <v>0</v>
      </c>
      <c r="K12" s="36">
        <v>1010754.2309999999</v>
      </c>
      <c r="L12" s="31">
        <v>97.88921983554889</v>
      </c>
      <c r="M12" s="37">
        <v>21794.841000000015</v>
      </c>
    </row>
    <row r="13" spans="1:13" ht="12.75">
      <c r="A13" s="16" t="s">
        <v>32</v>
      </c>
      <c r="B13" s="17" t="s">
        <v>33</v>
      </c>
      <c r="C13" s="39">
        <v>5001241.354000001</v>
      </c>
      <c r="D13" s="40">
        <v>1163605.4819999998</v>
      </c>
      <c r="E13" s="30">
        <v>6164846.836000001</v>
      </c>
      <c r="F13" s="31">
        <v>0.17818436543131205</v>
      </c>
      <c r="G13" s="39">
        <v>5834197.108</v>
      </c>
      <c r="H13" s="31">
        <v>94.63652971767033</v>
      </c>
      <c r="I13" s="39">
        <v>651.973</v>
      </c>
      <c r="J13" s="31">
        <v>0.010575656092423313</v>
      </c>
      <c r="K13" s="36">
        <v>5834849.081</v>
      </c>
      <c r="L13" s="31">
        <v>94.64710537376276</v>
      </c>
      <c r="M13" s="37">
        <v>329997.7550000008</v>
      </c>
    </row>
    <row r="14" spans="1:13" ht="12.75">
      <c r="A14" s="16" t="s">
        <v>34</v>
      </c>
      <c r="B14" s="17" t="s">
        <v>35</v>
      </c>
      <c r="C14" s="39">
        <v>4302298.42</v>
      </c>
      <c r="D14" s="40">
        <v>1299406.737</v>
      </c>
      <c r="E14" s="30">
        <v>5601705.157</v>
      </c>
      <c r="F14" s="31">
        <v>0.16190771730202205</v>
      </c>
      <c r="G14" s="39">
        <v>5377355.727</v>
      </c>
      <c r="H14" s="31">
        <v>95.9949796765071</v>
      </c>
      <c r="I14" s="39">
        <v>0</v>
      </c>
      <c r="J14" s="31">
        <v>0</v>
      </c>
      <c r="K14" s="36">
        <v>5377355.727</v>
      </c>
      <c r="L14" s="31">
        <v>95.9949796765071</v>
      </c>
      <c r="M14" s="37">
        <v>224349.43</v>
      </c>
    </row>
    <row r="15" spans="1:13" ht="12.75">
      <c r="A15" s="16" t="s">
        <v>36</v>
      </c>
      <c r="B15" s="17" t="s">
        <v>37</v>
      </c>
      <c r="C15" s="39">
        <v>1608524.8</v>
      </c>
      <c r="D15" s="40">
        <v>33048.293</v>
      </c>
      <c r="E15" s="30">
        <v>1641573.093</v>
      </c>
      <c r="F15" s="31">
        <v>0.04744686569944188</v>
      </c>
      <c r="G15" s="39">
        <v>1603112.548</v>
      </c>
      <c r="H15" s="31">
        <v>97.6570921414341</v>
      </c>
      <c r="I15" s="39">
        <v>0</v>
      </c>
      <c r="J15" s="31">
        <v>0</v>
      </c>
      <c r="K15" s="36">
        <v>1603112.548</v>
      </c>
      <c r="L15" s="31">
        <v>97.6570921414341</v>
      </c>
      <c r="M15" s="37">
        <v>38460.54500000016</v>
      </c>
    </row>
    <row r="16" spans="1:13" ht="12.75">
      <c r="A16" s="16" t="s">
        <v>38</v>
      </c>
      <c r="B16" s="17" t="s">
        <v>39</v>
      </c>
      <c r="C16" s="39">
        <v>1526540.8120000002</v>
      </c>
      <c r="D16" s="40">
        <v>19863.233999999997</v>
      </c>
      <c r="E16" s="30">
        <v>1546404.046</v>
      </c>
      <c r="F16" s="31">
        <v>0.04469616698793901</v>
      </c>
      <c r="G16" s="39">
        <v>1532404.4340000001</v>
      </c>
      <c r="H16" s="31">
        <v>99.0946989542473</v>
      </c>
      <c r="I16" s="39">
        <v>40.577</v>
      </c>
      <c r="J16" s="31">
        <v>0.0026239584735282045</v>
      </c>
      <c r="K16" s="36">
        <v>1532445.0110000002</v>
      </c>
      <c r="L16" s="31">
        <v>99.09732291272084</v>
      </c>
      <c r="M16" s="37">
        <v>13959.034999999916</v>
      </c>
    </row>
    <row r="17" spans="1:13" ht="12.75">
      <c r="A17" s="16" t="s">
        <v>40</v>
      </c>
      <c r="B17" s="17" t="s">
        <v>41</v>
      </c>
      <c r="C17" s="39">
        <v>1346291.8819999998</v>
      </c>
      <c r="D17" s="40">
        <v>58826.38100000001</v>
      </c>
      <c r="E17" s="30">
        <v>1405118.2629999998</v>
      </c>
      <c r="F17" s="31">
        <v>0.04061254281072335</v>
      </c>
      <c r="G17" s="39">
        <v>1224548.063</v>
      </c>
      <c r="H17" s="31">
        <v>87.14911016710629</v>
      </c>
      <c r="I17" s="39">
        <v>0</v>
      </c>
      <c r="J17" s="31">
        <v>0</v>
      </c>
      <c r="K17" s="36">
        <v>1224548.063</v>
      </c>
      <c r="L17" s="31">
        <v>87.14911016710629</v>
      </c>
      <c r="M17" s="37">
        <v>180570.2</v>
      </c>
    </row>
    <row r="18" spans="1:13" ht="12.75">
      <c r="A18" s="16" t="s">
        <v>42</v>
      </c>
      <c r="B18" s="17" t="s">
        <v>43</v>
      </c>
      <c r="C18" s="39">
        <v>7591204</v>
      </c>
      <c r="D18" s="40">
        <v>832555.27</v>
      </c>
      <c r="E18" s="30">
        <v>8423759.27</v>
      </c>
      <c r="F18" s="31">
        <v>0.2434743700858884</v>
      </c>
      <c r="G18" s="39">
        <v>7064022.068</v>
      </c>
      <c r="H18" s="31">
        <v>83.85830888066202</v>
      </c>
      <c r="I18" s="39">
        <v>911638.8859999999</v>
      </c>
      <c r="J18" s="31">
        <v>10.822233361376671</v>
      </c>
      <c r="K18" s="36">
        <v>7975660.954</v>
      </c>
      <c r="L18" s="31">
        <v>94.68054224203868</v>
      </c>
      <c r="M18" s="37">
        <v>448098.31599999964</v>
      </c>
    </row>
    <row r="19" spans="1:13" ht="12.75">
      <c r="A19" s="16" t="s">
        <v>44</v>
      </c>
      <c r="B19" s="17" t="s">
        <v>45</v>
      </c>
      <c r="C19" s="39">
        <v>3922334</v>
      </c>
      <c r="D19" s="40">
        <v>269555.27</v>
      </c>
      <c r="E19" s="30">
        <v>4191889.27</v>
      </c>
      <c r="F19" s="31">
        <v>0.12115939769525783</v>
      </c>
      <c r="G19" s="39">
        <v>2839465.5609999998</v>
      </c>
      <c r="H19" s="31">
        <v>67.7371318302976</v>
      </c>
      <c r="I19" s="39">
        <v>911638.8859999999</v>
      </c>
      <c r="J19" s="31">
        <v>21.747685286543838</v>
      </c>
      <c r="K19" s="36">
        <v>3751104.4469999997</v>
      </c>
      <c r="L19" s="31">
        <v>89.48481711684144</v>
      </c>
      <c r="M19" s="37">
        <v>440784.8230000003</v>
      </c>
    </row>
    <row r="20" spans="1:13" ht="12.75">
      <c r="A20" s="16" t="s">
        <v>46</v>
      </c>
      <c r="B20" s="17" t="s">
        <v>47</v>
      </c>
      <c r="C20" s="39">
        <v>3668870</v>
      </c>
      <c r="D20" s="40">
        <v>563000</v>
      </c>
      <c r="E20" s="30">
        <v>4231870</v>
      </c>
      <c r="F20" s="31">
        <v>0.12231497239063062</v>
      </c>
      <c r="G20" s="39">
        <v>4224556.507</v>
      </c>
      <c r="H20" s="31">
        <v>99.82718058446976</v>
      </c>
      <c r="I20" s="39">
        <v>0</v>
      </c>
      <c r="J20" s="31">
        <v>0</v>
      </c>
      <c r="K20" s="36">
        <v>4224556.507</v>
      </c>
      <c r="L20" s="31">
        <v>99.82718058446976</v>
      </c>
      <c r="M20" s="37">
        <v>7313.492999999784</v>
      </c>
    </row>
    <row r="21" spans="1:13" ht="12.75">
      <c r="A21" s="16" t="s">
        <v>48</v>
      </c>
      <c r="B21" s="17" t="s">
        <v>49</v>
      </c>
      <c r="C21" s="39">
        <v>3398296.1</v>
      </c>
      <c r="D21" s="40">
        <v>388673.49</v>
      </c>
      <c r="E21" s="30">
        <v>3786969.59</v>
      </c>
      <c r="F21" s="31">
        <v>0.10945588613190096</v>
      </c>
      <c r="G21" s="39">
        <v>2466439.274</v>
      </c>
      <c r="H21" s="31">
        <v>65.12962978400891</v>
      </c>
      <c r="I21" s="39">
        <v>955153.6279999999</v>
      </c>
      <c r="J21" s="31">
        <v>25.222109797823855</v>
      </c>
      <c r="K21" s="36">
        <v>3421592.9020000002</v>
      </c>
      <c r="L21" s="31">
        <v>90.35173958183277</v>
      </c>
      <c r="M21" s="37">
        <v>365376.6879999996</v>
      </c>
    </row>
    <row r="22" spans="1:13" ht="12.75">
      <c r="A22" s="16" t="s">
        <v>50</v>
      </c>
      <c r="B22" s="17" t="s">
        <v>51</v>
      </c>
      <c r="C22" s="39">
        <v>10028683.829</v>
      </c>
      <c r="D22" s="40">
        <v>919516.099</v>
      </c>
      <c r="E22" s="30">
        <v>10948199.928</v>
      </c>
      <c r="F22" s="31">
        <v>0.3164390144121686</v>
      </c>
      <c r="G22" s="39">
        <v>13458922.126999998</v>
      </c>
      <c r="H22" s="31">
        <v>122.93273977011354</v>
      </c>
      <c r="I22" s="39">
        <v>0</v>
      </c>
      <c r="J22" s="31">
        <v>0</v>
      </c>
      <c r="K22" s="36">
        <v>13458922.126999998</v>
      </c>
      <c r="L22" s="31">
        <v>122.93273977011354</v>
      </c>
      <c r="M22" s="37">
        <v>-2510722.198999999</v>
      </c>
    </row>
    <row r="23" spans="1:13" ht="12.75">
      <c r="A23" s="16" t="s">
        <v>52</v>
      </c>
      <c r="B23" s="17" t="s">
        <v>53</v>
      </c>
      <c r="C23" s="39">
        <v>3463769.5</v>
      </c>
      <c r="D23" s="40">
        <v>41760.029</v>
      </c>
      <c r="E23" s="30">
        <v>3505529.529</v>
      </c>
      <c r="F23" s="31">
        <v>0.1013213419963693</v>
      </c>
      <c r="G23" s="39">
        <v>793532.994</v>
      </c>
      <c r="H23" s="31">
        <v>22.636608462013612</v>
      </c>
      <c r="I23" s="39">
        <v>0</v>
      </c>
      <c r="J23" s="31">
        <v>0</v>
      </c>
      <c r="K23" s="36">
        <v>793532.994</v>
      </c>
      <c r="L23" s="31">
        <v>22.636608462013612</v>
      </c>
      <c r="M23" s="37">
        <v>2711996.535</v>
      </c>
    </row>
    <row r="24" spans="1:13" ht="12.75">
      <c r="A24" s="16" t="s">
        <v>54</v>
      </c>
      <c r="B24" s="17" t="s">
        <v>55</v>
      </c>
      <c r="C24" s="39">
        <v>11969647.831</v>
      </c>
      <c r="D24" s="40">
        <v>982315.37</v>
      </c>
      <c r="E24" s="30">
        <v>12951963.201</v>
      </c>
      <c r="F24" s="31">
        <v>0.3743543684788943</v>
      </c>
      <c r="G24" s="39">
        <v>12633382.699000001</v>
      </c>
      <c r="H24" s="31">
        <v>97.54029179163047</v>
      </c>
      <c r="I24" s="39">
        <v>0</v>
      </c>
      <c r="J24" s="31">
        <v>0</v>
      </c>
      <c r="K24" s="36">
        <v>12633382.699000001</v>
      </c>
      <c r="L24" s="31">
        <v>97.54029179163047</v>
      </c>
      <c r="M24" s="37">
        <v>318580.50199999847</v>
      </c>
    </row>
    <row r="25" spans="1:13" ht="12.75">
      <c r="A25" s="16" t="s">
        <v>56</v>
      </c>
      <c r="B25" s="17" t="s">
        <v>57</v>
      </c>
      <c r="C25" s="39">
        <v>10206759.65</v>
      </c>
      <c r="D25" s="40">
        <v>242861.44800000018</v>
      </c>
      <c r="E25" s="30">
        <v>10449621.098000001</v>
      </c>
      <c r="F25" s="31">
        <v>0.30202844513050287</v>
      </c>
      <c r="G25" s="39">
        <v>9942643.625</v>
      </c>
      <c r="H25" s="31">
        <v>95.14836501490916</v>
      </c>
      <c r="I25" s="39">
        <v>0</v>
      </c>
      <c r="J25" s="31">
        <v>0</v>
      </c>
      <c r="K25" s="36">
        <v>9942643.625</v>
      </c>
      <c r="L25" s="31">
        <v>95.14836501490916</v>
      </c>
      <c r="M25" s="37">
        <v>506977.47300000116</v>
      </c>
    </row>
    <row r="26" spans="1:13" ht="12.75">
      <c r="A26" s="16" t="s">
        <v>58</v>
      </c>
      <c r="B26" s="17" t="s">
        <v>59</v>
      </c>
      <c r="C26" s="39">
        <v>18114939.823999997</v>
      </c>
      <c r="D26" s="40">
        <v>294915.15599999996</v>
      </c>
      <c r="E26" s="30">
        <v>18409854.979999997</v>
      </c>
      <c r="F26" s="31">
        <v>0.532105405788508</v>
      </c>
      <c r="G26" s="39">
        <v>17649937.16</v>
      </c>
      <c r="H26" s="31">
        <v>95.87222267190289</v>
      </c>
      <c r="I26" s="39">
        <v>229.936</v>
      </c>
      <c r="J26" s="31">
        <v>0.0012489832225718056</v>
      </c>
      <c r="K26" s="36">
        <v>17650167.096</v>
      </c>
      <c r="L26" s="31">
        <v>95.87347165512547</v>
      </c>
      <c r="M26" s="37">
        <v>759687.8839999959</v>
      </c>
    </row>
    <row r="27" spans="1:13" ht="12.75">
      <c r="A27" s="16" t="s">
        <v>60</v>
      </c>
      <c r="B27" s="17" t="s">
        <v>61</v>
      </c>
      <c r="C27" s="39">
        <v>2407500.212</v>
      </c>
      <c r="D27" s="40">
        <v>290798.41599999997</v>
      </c>
      <c r="E27" s="30">
        <v>2698298.6279999996</v>
      </c>
      <c r="F27" s="31">
        <v>0.07798971192061581</v>
      </c>
      <c r="G27" s="39">
        <v>2658406.703</v>
      </c>
      <c r="H27" s="31">
        <v>98.52158969411153</v>
      </c>
      <c r="I27" s="39">
        <v>0</v>
      </c>
      <c r="J27" s="31">
        <v>0</v>
      </c>
      <c r="K27" s="36">
        <v>2658406.703</v>
      </c>
      <c r="L27" s="31">
        <v>98.52158969411153</v>
      </c>
      <c r="M27" s="37">
        <v>39891.92499999935</v>
      </c>
    </row>
    <row r="28" spans="1:13" ht="12.75">
      <c r="A28" s="16" t="s">
        <v>62</v>
      </c>
      <c r="B28" s="17" t="s">
        <v>63</v>
      </c>
      <c r="C28" s="39">
        <v>98772.60299999999</v>
      </c>
      <c r="D28" s="40">
        <v>18771.498</v>
      </c>
      <c r="E28" s="30">
        <v>117544.101</v>
      </c>
      <c r="F28" s="31">
        <v>0.0033974114206004663</v>
      </c>
      <c r="G28" s="39">
        <v>110593.08600000001</v>
      </c>
      <c r="H28" s="31">
        <v>94.0864620675435</v>
      </c>
      <c r="I28" s="39">
        <v>0</v>
      </c>
      <c r="J28" s="31">
        <v>0</v>
      </c>
      <c r="K28" s="36">
        <v>110593.08600000001</v>
      </c>
      <c r="L28" s="31">
        <v>94.0864620675435</v>
      </c>
      <c r="M28" s="37">
        <v>6951.014999999985</v>
      </c>
    </row>
    <row r="29" spans="1:13" ht="12.75">
      <c r="A29" s="16" t="s">
        <v>64</v>
      </c>
      <c r="B29" s="17" t="s">
        <v>65</v>
      </c>
      <c r="C29" s="39">
        <v>252361.598</v>
      </c>
      <c r="D29" s="40">
        <v>92881.032</v>
      </c>
      <c r="E29" s="30">
        <v>345242.63</v>
      </c>
      <c r="F29" s="31">
        <v>0.009978648388660024</v>
      </c>
      <c r="G29" s="39">
        <v>340195.63700000005</v>
      </c>
      <c r="H29" s="31">
        <v>98.53813157430761</v>
      </c>
      <c r="I29" s="39">
        <v>0</v>
      </c>
      <c r="J29" s="31">
        <v>0</v>
      </c>
      <c r="K29" s="36">
        <v>340195.63700000005</v>
      </c>
      <c r="L29" s="31">
        <v>98.53813157430761</v>
      </c>
      <c r="M29" s="37">
        <v>5046.992999999959</v>
      </c>
    </row>
    <row r="30" spans="1:13" ht="12.75">
      <c r="A30" s="16" t="s">
        <v>66</v>
      </c>
      <c r="B30" s="17" t="s">
        <v>67</v>
      </c>
      <c r="C30" s="39">
        <v>120</v>
      </c>
      <c r="D30" s="40">
        <v>18.054</v>
      </c>
      <c r="E30" s="30">
        <v>138.054</v>
      </c>
      <c r="F30" s="31">
        <v>3.990215010956414E-06</v>
      </c>
      <c r="G30" s="39">
        <v>38.1</v>
      </c>
      <c r="H30" s="31">
        <v>27.597896475292277</v>
      </c>
      <c r="I30" s="39">
        <v>0</v>
      </c>
      <c r="J30" s="31">
        <v>0</v>
      </c>
      <c r="K30" s="36">
        <v>38.1</v>
      </c>
      <c r="L30" s="31">
        <v>27.597896475292277</v>
      </c>
      <c r="M30" s="37">
        <v>99.95400000000001</v>
      </c>
    </row>
    <row r="31" spans="1:13" ht="12.75">
      <c r="A31" s="16" t="s">
        <v>68</v>
      </c>
      <c r="B31" s="17" t="s">
        <v>69</v>
      </c>
      <c r="C31" s="39">
        <v>115163.367</v>
      </c>
      <c r="D31" s="40">
        <v>52255.967000000004</v>
      </c>
      <c r="E31" s="30">
        <v>167419.334</v>
      </c>
      <c r="F31" s="31">
        <v>0.00483896982087535</v>
      </c>
      <c r="G31" s="39">
        <v>159844.642</v>
      </c>
      <c r="H31" s="31">
        <v>95.47561693203247</v>
      </c>
      <c r="I31" s="39">
        <v>0</v>
      </c>
      <c r="J31" s="31">
        <v>0</v>
      </c>
      <c r="K31" s="36">
        <v>159844.642</v>
      </c>
      <c r="L31" s="31">
        <v>95.47561693203247</v>
      </c>
      <c r="M31" s="37">
        <v>7574.69200000001</v>
      </c>
    </row>
    <row r="32" spans="1:13" ht="12.75">
      <c r="A32" s="16" t="s">
        <v>70</v>
      </c>
      <c r="B32" s="17" t="s">
        <v>71</v>
      </c>
      <c r="C32" s="39">
        <v>115063.367</v>
      </c>
      <c r="D32" s="40">
        <v>52255.967000000004</v>
      </c>
      <c r="E32" s="30">
        <v>167319.334</v>
      </c>
      <c r="F32" s="31">
        <v>0.004836079491720847</v>
      </c>
      <c r="G32" s="39">
        <v>159844.642</v>
      </c>
      <c r="H32" s="31">
        <v>95.53267884750247</v>
      </c>
      <c r="I32" s="39">
        <v>0</v>
      </c>
      <c r="J32" s="31">
        <v>0</v>
      </c>
      <c r="K32" s="36">
        <v>159844.642</v>
      </c>
      <c r="L32" s="31">
        <v>95.53267884750247</v>
      </c>
      <c r="M32" s="37">
        <v>7474.69200000001</v>
      </c>
    </row>
    <row r="33" spans="1:13" ht="12.75">
      <c r="A33" s="16" t="s">
        <v>72</v>
      </c>
      <c r="B33" s="17" t="s">
        <v>73</v>
      </c>
      <c r="C33" s="39">
        <v>100</v>
      </c>
      <c r="D33" s="40">
        <v>0</v>
      </c>
      <c r="E33" s="30">
        <v>100</v>
      </c>
      <c r="F33" s="31">
        <v>2.8903291545021615E-06</v>
      </c>
      <c r="G33" s="39">
        <v>0</v>
      </c>
      <c r="H33" s="31">
        <v>0</v>
      </c>
      <c r="I33" s="39">
        <v>0</v>
      </c>
      <c r="J33" s="31">
        <v>0</v>
      </c>
      <c r="K33" s="36">
        <v>0</v>
      </c>
      <c r="L33" s="31">
        <v>0</v>
      </c>
      <c r="M33" s="37">
        <v>100</v>
      </c>
    </row>
    <row r="34" spans="1:13" ht="12.75" hidden="1">
      <c r="A34" s="16" t="s">
        <v>74</v>
      </c>
      <c r="B34" s="17" t="s">
        <v>75</v>
      </c>
      <c r="C34" s="39">
        <v>0</v>
      </c>
      <c r="D34" s="40">
        <v>0</v>
      </c>
      <c r="E34" s="30">
        <v>0</v>
      </c>
      <c r="F34" s="31">
        <v>0</v>
      </c>
      <c r="G34" s="39">
        <v>0</v>
      </c>
      <c r="H34" s="31">
        <v>0</v>
      </c>
      <c r="I34" s="39">
        <v>0</v>
      </c>
      <c r="J34" s="31">
        <v>0</v>
      </c>
      <c r="K34" s="36">
        <v>0</v>
      </c>
      <c r="L34" s="31">
        <v>0</v>
      </c>
      <c r="M34" s="37">
        <v>0</v>
      </c>
    </row>
    <row r="35" spans="1:13" ht="12.75" hidden="1">
      <c r="A35" s="16" t="s">
        <v>76</v>
      </c>
      <c r="B35" s="17" t="s">
        <v>77</v>
      </c>
      <c r="C35" s="39">
        <v>0</v>
      </c>
      <c r="D35" s="40">
        <v>0</v>
      </c>
      <c r="E35" s="30">
        <v>0</v>
      </c>
      <c r="F35" s="31">
        <v>0</v>
      </c>
      <c r="G35" s="39">
        <v>0</v>
      </c>
      <c r="H35" s="31">
        <v>0</v>
      </c>
      <c r="I35" s="39">
        <v>0</v>
      </c>
      <c r="J35" s="31">
        <v>0</v>
      </c>
      <c r="K35" s="36">
        <v>0</v>
      </c>
      <c r="L35" s="31">
        <v>0</v>
      </c>
      <c r="M35" s="37">
        <v>0</v>
      </c>
    </row>
    <row r="36" spans="1:13" ht="12.75" hidden="1">
      <c r="A36" s="16" t="s">
        <v>78</v>
      </c>
      <c r="B36" s="17" t="s">
        <v>79</v>
      </c>
      <c r="C36" s="39">
        <v>0</v>
      </c>
      <c r="D36" s="40">
        <v>0</v>
      </c>
      <c r="E36" s="30">
        <v>0</v>
      </c>
      <c r="F36" s="31">
        <v>0</v>
      </c>
      <c r="G36" s="39">
        <v>0</v>
      </c>
      <c r="H36" s="31">
        <v>0</v>
      </c>
      <c r="I36" s="39">
        <v>0</v>
      </c>
      <c r="J36" s="31">
        <v>0</v>
      </c>
      <c r="K36" s="36">
        <v>0</v>
      </c>
      <c r="L36" s="31">
        <v>0</v>
      </c>
      <c r="M36" s="37">
        <v>0</v>
      </c>
    </row>
    <row r="37" spans="1:13" ht="12.75" hidden="1">
      <c r="A37" s="16" t="s">
        <v>80</v>
      </c>
      <c r="B37" s="17" t="s">
        <v>41</v>
      </c>
      <c r="C37" s="39">
        <v>0</v>
      </c>
      <c r="D37" s="40">
        <v>0</v>
      </c>
      <c r="E37" s="30">
        <v>0</v>
      </c>
      <c r="F37" s="31">
        <v>0</v>
      </c>
      <c r="G37" s="39">
        <v>0</v>
      </c>
      <c r="H37" s="31">
        <v>0</v>
      </c>
      <c r="I37" s="39">
        <v>0</v>
      </c>
      <c r="J37" s="31">
        <v>0</v>
      </c>
      <c r="K37" s="36">
        <v>0</v>
      </c>
      <c r="L37" s="31">
        <v>0</v>
      </c>
      <c r="M37" s="37">
        <v>0</v>
      </c>
    </row>
    <row r="38" spans="1:13" ht="12.75" hidden="1">
      <c r="A38" s="16" t="s">
        <v>81</v>
      </c>
      <c r="B38" s="17" t="s">
        <v>82</v>
      </c>
      <c r="C38" s="39">
        <v>0</v>
      </c>
      <c r="D38" s="40">
        <v>0</v>
      </c>
      <c r="E38" s="30">
        <v>0</v>
      </c>
      <c r="F38" s="31">
        <v>0</v>
      </c>
      <c r="G38" s="39">
        <v>0</v>
      </c>
      <c r="H38" s="31">
        <v>0</v>
      </c>
      <c r="I38" s="39">
        <v>0</v>
      </c>
      <c r="J38" s="31">
        <v>0</v>
      </c>
      <c r="K38" s="36">
        <v>0</v>
      </c>
      <c r="L38" s="31">
        <v>0</v>
      </c>
      <c r="M38" s="37">
        <v>0</v>
      </c>
    </row>
    <row r="39" spans="1:13" ht="12.75">
      <c r="A39" s="16" t="s">
        <v>83</v>
      </c>
      <c r="B39" s="17" t="s">
        <v>84</v>
      </c>
      <c r="C39" s="39">
        <v>1543982.2</v>
      </c>
      <c r="D39" s="40">
        <v>-494145.11399999994</v>
      </c>
      <c r="E39" s="30">
        <v>1049837.0860000001</v>
      </c>
      <c r="F39" s="31">
        <v>0.03034374737143393</v>
      </c>
      <c r="G39" s="39">
        <v>874241.18</v>
      </c>
      <c r="H39" s="31">
        <v>83.27398523621979</v>
      </c>
      <c r="I39" s="39">
        <v>0</v>
      </c>
      <c r="J39" s="31">
        <v>0</v>
      </c>
      <c r="K39" s="36">
        <v>874241.18</v>
      </c>
      <c r="L39" s="31">
        <v>83.27398523621979</v>
      </c>
      <c r="M39" s="37">
        <v>175595.90600000008</v>
      </c>
    </row>
    <row r="40" spans="1:13" ht="12.75">
      <c r="A40" s="16" t="s">
        <v>85</v>
      </c>
      <c r="B40" s="17" t="s">
        <v>86</v>
      </c>
      <c r="C40" s="39">
        <v>3953676.7369999997</v>
      </c>
      <c r="D40" s="40">
        <v>1126490.66</v>
      </c>
      <c r="E40" s="30">
        <v>5080167.397</v>
      </c>
      <c r="F40" s="31">
        <v>0.14683355937300455</v>
      </c>
      <c r="G40" s="39">
        <v>4897652.269000002</v>
      </c>
      <c r="H40" s="31">
        <v>96.40730090689968</v>
      </c>
      <c r="I40" s="39">
        <v>0</v>
      </c>
      <c r="J40" s="31">
        <v>0</v>
      </c>
      <c r="K40" s="36">
        <v>4897652.269000002</v>
      </c>
      <c r="L40" s="31">
        <v>96.40730090689968</v>
      </c>
      <c r="M40" s="37">
        <v>182515.1279999977</v>
      </c>
    </row>
    <row r="41" spans="1:13" ht="12.75">
      <c r="A41" s="16" t="s">
        <v>87</v>
      </c>
      <c r="B41" s="17" t="s">
        <v>88</v>
      </c>
      <c r="C41" s="39">
        <v>7992132</v>
      </c>
      <c r="D41" s="40">
        <v>2325062.01</v>
      </c>
      <c r="E41" s="30">
        <v>10317194.010000002</v>
      </c>
      <c r="F41" s="31">
        <v>0.29820086639758064</v>
      </c>
      <c r="G41" s="39">
        <v>9599149.822</v>
      </c>
      <c r="H41" s="31">
        <v>93.04031515444963</v>
      </c>
      <c r="I41" s="39">
        <v>71702.542</v>
      </c>
      <c r="J41" s="31">
        <v>0.6949810377754057</v>
      </c>
      <c r="K41" s="36">
        <v>9670852.364</v>
      </c>
      <c r="L41" s="31">
        <v>93.73529619222502</v>
      </c>
      <c r="M41" s="37">
        <v>646341.6460000016</v>
      </c>
    </row>
    <row r="42" spans="1:13" ht="12.75">
      <c r="A42" s="16" t="s">
        <v>89</v>
      </c>
      <c r="B42" s="17" t="s">
        <v>90</v>
      </c>
      <c r="C42" s="39">
        <v>34452311.845000006</v>
      </c>
      <c r="D42" s="40">
        <v>-34452312.23</v>
      </c>
      <c r="E42" s="30">
        <v>-0.38499999046325684</v>
      </c>
      <c r="F42" s="31">
        <v>-1.1127766969190052E-08</v>
      </c>
      <c r="G42" s="39">
        <v>0</v>
      </c>
      <c r="H42" s="31">
        <v>0</v>
      </c>
      <c r="I42" s="39">
        <v>0</v>
      </c>
      <c r="J42" s="31">
        <v>0</v>
      </c>
      <c r="K42" s="36">
        <v>0</v>
      </c>
      <c r="L42" s="31">
        <v>0</v>
      </c>
      <c r="M42" s="37">
        <v>-0.38499999046325684</v>
      </c>
    </row>
    <row r="43" spans="1:13" ht="12.75">
      <c r="A43" s="16" t="s">
        <v>91</v>
      </c>
      <c r="B43" s="17" t="s">
        <v>92</v>
      </c>
      <c r="C43" s="39">
        <v>462087</v>
      </c>
      <c r="D43" s="40">
        <v>78209.591</v>
      </c>
      <c r="E43" s="30">
        <v>540296.591</v>
      </c>
      <c r="F43" s="31">
        <v>0.015616349890454299</v>
      </c>
      <c r="G43" s="39">
        <v>468311.25399999996</v>
      </c>
      <c r="H43" s="31">
        <v>86.67669976100218</v>
      </c>
      <c r="I43" s="39">
        <v>9836.32</v>
      </c>
      <c r="J43" s="31">
        <v>1.820540822179646</v>
      </c>
      <c r="K43" s="36">
        <v>478147.57399999996</v>
      </c>
      <c r="L43" s="31">
        <v>88.49724058318183</v>
      </c>
      <c r="M43" s="37">
        <v>62149.01700000005</v>
      </c>
    </row>
    <row r="44" spans="1:13" ht="12.75">
      <c r="A44" s="16" t="s">
        <v>93</v>
      </c>
      <c r="B44" s="17" t="s">
        <v>94</v>
      </c>
      <c r="C44" s="39">
        <v>125216</v>
      </c>
      <c r="D44" s="40">
        <v>-1004.976999999999</v>
      </c>
      <c r="E44" s="30">
        <v>124211.023</v>
      </c>
      <c r="F44" s="31">
        <v>0.003590107410874385</v>
      </c>
      <c r="G44" s="39">
        <v>66443.167</v>
      </c>
      <c r="H44" s="31">
        <v>53.49216631119768</v>
      </c>
      <c r="I44" s="39">
        <v>9836.32</v>
      </c>
      <c r="J44" s="31">
        <v>7.919039520349172</v>
      </c>
      <c r="K44" s="36">
        <v>76279.487</v>
      </c>
      <c r="L44" s="31">
        <v>61.411205831546845</v>
      </c>
      <c r="M44" s="37">
        <v>47931.53600000001</v>
      </c>
    </row>
    <row r="45" spans="1:13" ht="12.75">
      <c r="A45" s="16" t="s">
        <v>95</v>
      </c>
      <c r="B45" s="17" t="s">
        <v>96</v>
      </c>
      <c r="C45" s="39">
        <v>336871</v>
      </c>
      <c r="D45" s="40">
        <v>79214.568</v>
      </c>
      <c r="E45" s="30">
        <v>416085.56799999997</v>
      </c>
      <c r="F45" s="31">
        <v>0.012026242479579915</v>
      </c>
      <c r="G45" s="39">
        <v>401868.08699999994</v>
      </c>
      <c r="H45" s="31">
        <v>96.58303914064138</v>
      </c>
      <c r="I45" s="39">
        <v>0</v>
      </c>
      <c r="J45" s="31">
        <v>0</v>
      </c>
      <c r="K45" s="36">
        <v>401868.08699999994</v>
      </c>
      <c r="L45" s="31">
        <v>96.58303914064138</v>
      </c>
      <c r="M45" s="37">
        <v>14217.481000000029</v>
      </c>
    </row>
    <row r="46" spans="1:13" ht="12.75" hidden="1">
      <c r="A46" s="16" t="s">
        <v>97</v>
      </c>
      <c r="B46" s="17" t="s">
        <v>98</v>
      </c>
      <c r="C46" s="39">
        <v>0</v>
      </c>
      <c r="D46" s="40">
        <v>0</v>
      </c>
      <c r="E46" s="30">
        <v>0</v>
      </c>
      <c r="F46" s="31">
        <v>0</v>
      </c>
      <c r="G46" s="39">
        <v>0</v>
      </c>
      <c r="H46" s="31">
        <v>0</v>
      </c>
      <c r="I46" s="39">
        <v>0</v>
      </c>
      <c r="J46" s="31">
        <v>0</v>
      </c>
      <c r="K46" s="36">
        <v>0</v>
      </c>
      <c r="L46" s="31">
        <v>0</v>
      </c>
      <c r="M46" s="37">
        <v>0</v>
      </c>
    </row>
    <row r="47" spans="1:13" ht="12.75" hidden="1">
      <c r="A47" s="16" t="s">
        <v>99</v>
      </c>
      <c r="B47" s="17" t="s">
        <v>100</v>
      </c>
      <c r="C47" s="39">
        <v>0</v>
      </c>
      <c r="D47" s="40">
        <v>0</v>
      </c>
      <c r="E47" s="30">
        <v>0</v>
      </c>
      <c r="F47" s="31">
        <v>0</v>
      </c>
      <c r="G47" s="39">
        <v>0</v>
      </c>
      <c r="H47" s="31">
        <v>0</v>
      </c>
      <c r="I47" s="39">
        <v>0</v>
      </c>
      <c r="J47" s="31">
        <v>0</v>
      </c>
      <c r="K47" s="36">
        <v>0</v>
      </c>
      <c r="L47" s="31">
        <v>0</v>
      </c>
      <c r="M47" s="37">
        <v>0</v>
      </c>
    </row>
    <row r="48" spans="1:13" ht="12.75" hidden="1">
      <c r="A48" s="16" t="s">
        <v>101</v>
      </c>
      <c r="B48" s="17" t="s">
        <v>102</v>
      </c>
      <c r="C48" s="39">
        <v>0</v>
      </c>
      <c r="D48" s="40">
        <v>0</v>
      </c>
      <c r="E48" s="30">
        <v>0</v>
      </c>
      <c r="F48" s="31">
        <v>0</v>
      </c>
      <c r="G48" s="39">
        <v>0</v>
      </c>
      <c r="H48" s="31">
        <v>0</v>
      </c>
      <c r="I48" s="39">
        <v>0</v>
      </c>
      <c r="J48" s="31">
        <v>0</v>
      </c>
      <c r="K48" s="36">
        <v>0</v>
      </c>
      <c r="L48" s="31">
        <v>0</v>
      </c>
      <c r="M48" s="37">
        <v>0</v>
      </c>
    </row>
    <row r="49" spans="1:13" ht="12.75">
      <c r="A49" s="16" t="s">
        <v>103</v>
      </c>
      <c r="B49" s="17" t="s">
        <v>104</v>
      </c>
      <c r="C49" s="39">
        <v>23878</v>
      </c>
      <c r="D49" s="40">
        <v>-23878</v>
      </c>
      <c r="E49" s="30">
        <v>0</v>
      </c>
      <c r="F49" s="31">
        <v>0</v>
      </c>
      <c r="G49" s="39">
        <v>0</v>
      </c>
      <c r="H49" s="31">
        <v>0</v>
      </c>
      <c r="I49" s="39">
        <v>0</v>
      </c>
      <c r="J49" s="31">
        <v>0</v>
      </c>
      <c r="K49" s="36">
        <v>0</v>
      </c>
      <c r="L49" s="31">
        <v>0</v>
      </c>
      <c r="M49" s="37">
        <v>0</v>
      </c>
    </row>
    <row r="50" spans="1:13" ht="12.75">
      <c r="A50" s="16" t="s">
        <v>105</v>
      </c>
      <c r="B50" s="17" t="s">
        <v>106</v>
      </c>
      <c r="C50" s="39">
        <v>23878</v>
      </c>
      <c r="D50" s="40">
        <v>-23878</v>
      </c>
      <c r="E50" s="30">
        <v>0</v>
      </c>
      <c r="F50" s="31">
        <v>0</v>
      </c>
      <c r="G50" s="39">
        <v>0</v>
      </c>
      <c r="H50" s="31">
        <v>0</v>
      </c>
      <c r="I50" s="39">
        <v>0</v>
      </c>
      <c r="J50" s="31">
        <v>0</v>
      </c>
      <c r="K50" s="36">
        <v>0</v>
      </c>
      <c r="L50" s="31">
        <v>0</v>
      </c>
      <c r="M50" s="37">
        <v>0</v>
      </c>
    </row>
    <row r="51" spans="1:13" ht="12.75" hidden="1">
      <c r="A51" s="16" t="s">
        <v>107</v>
      </c>
      <c r="B51" s="17" t="s">
        <v>108</v>
      </c>
      <c r="C51" s="39">
        <v>0</v>
      </c>
      <c r="D51" s="40">
        <v>0</v>
      </c>
      <c r="E51" s="30">
        <v>0</v>
      </c>
      <c r="F51" s="31">
        <v>0</v>
      </c>
      <c r="G51" s="39">
        <v>0</v>
      </c>
      <c r="H51" s="31">
        <v>0</v>
      </c>
      <c r="I51" s="39">
        <v>0</v>
      </c>
      <c r="J51" s="31">
        <v>0</v>
      </c>
      <c r="K51" s="36">
        <v>0</v>
      </c>
      <c r="L51" s="31">
        <v>0</v>
      </c>
      <c r="M51" s="37">
        <v>0</v>
      </c>
    </row>
    <row r="52" spans="1:13" ht="12.75" hidden="1">
      <c r="A52" s="16" t="s">
        <v>109</v>
      </c>
      <c r="B52" s="17" t="s">
        <v>110</v>
      </c>
      <c r="C52" s="39">
        <v>0</v>
      </c>
      <c r="D52" s="40">
        <v>0</v>
      </c>
      <c r="E52" s="30">
        <v>0</v>
      </c>
      <c r="F52" s="31">
        <v>0</v>
      </c>
      <c r="G52" s="39">
        <v>0</v>
      </c>
      <c r="H52" s="31">
        <v>0</v>
      </c>
      <c r="I52" s="39">
        <v>0</v>
      </c>
      <c r="J52" s="31">
        <v>0</v>
      </c>
      <c r="K52" s="36">
        <v>0</v>
      </c>
      <c r="L52" s="31">
        <v>0</v>
      </c>
      <c r="M52" s="37">
        <v>0</v>
      </c>
    </row>
    <row r="53" spans="1:13" ht="12.75" hidden="1">
      <c r="A53" s="16" t="s">
        <v>111</v>
      </c>
      <c r="B53" s="17" t="s">
        <v>112</v>
      </c>
      <c r="C53" s="39">
        <v>0</v>
      </c>
      <c r="D53" s="40">
        <v>0</v>
      </c>
      <c r="E53" s="30">
        <v>0</v>
      </c>
      <c r="F53" s="31">
        <v>0</v>
      </c>
      <c r="G53" s="39">
        <v>0</v>
      </c>
      <c r="H53" s="31">
        <v>0</v>
      </c>
      <c r="I53" s="39">
        <v>0</v>
      </c>
      <c r="J53" s="31">
        <v>0</v>
      </c>
      <c r="K53" s="36">
        <v>0</v>
      </c>
      <c r="L53" s="31">
        <v>0</v>
      </c>
      <c r="M53" s="37">
        <v>0</v>
      </c>
    </row>
    <row r="54" spans="1:13" ht="12.75" hidden="1">
      <c r="A54" s="16" t="s">
        <v>113</v>
      </c>
      <c r="B54" s="17" t="s">
        <v>114</v>
      </c>
      <c r="C54" s="39">
        <v>0</v>
      </c>
      <c r="D54" s="40">
        <v>0</v>
      </c>
      <c r="E54" s="30">
        <v>0</v>
      </c>
      <c r="F54" s="31">
        <v>0</v>
      </c>
      <c r="G54" s="39">
        <v>0</v>
      </c>
      <c r="H54" s="31">
        <v>0</v>
      </c>
      <c r="I54" s="39">
        <v>0</v>
      </c>
      <c r="J54" s="31">
        <v>0</v>
      </c>
      <c r="K54" s="36">
        <v>0</v>
      </c>
      <c r="L54" s="31">
        <v>0</v>
      </c>
      <c r="M54" s="37">
        <v>0</v>
      </c>
    </row>
    <row r="55" spans="1:13" ht="12.75" hidden="1">
      <c r="A55" s="16" t="s">
        <v>115</v>
      </c>
      <c r="B55" s="17" t="s">
        <v>116</v>
      </c>
      <c r="C55" s="39">
        <v>0</v>
      </c>
      <c r="D55" s="40">
        <v>0</v>
      </c>
      <c r="E55" s="30">
        <v>0</v>
      </c>
      <c r="F55" s="31">
        <v>0</v>
      </c>
      <c r="G55" s="39">
        <v>0</v>
      </c>
      <c r="H55" s="31">
        <v>0</v>
      </c>
      <c r="I55" s="39">
        <v>0</v>
      </c>
      <c r="J55" s="31">
        <v>0</v>
      </c>
      <c r="K55" s="36">
        <v>0</v>
      </c>
      <c r="L55" s="31">
        <v>0</v>
      </c>
      <c r="M55" s="37">
        <v>0</v>
      </c>
    </row>
    <row r="56" spans="1:13" ht="12.75" hidden="1">
      <c r="A56" s="16" t="s">
        <v>117</v>
      </c>
      <c r="B56" s="17" t="s">
        <v>118</v>
      </c>
      <c r="C56" s="39">
        <v>0</v>
      </c>
      <c r="D56" s="40">
        <v>0</v>
      </c>
      <c r="E56" s="30">
        <v>0</v>
      </c>
      <c r="F56" s="31">
        <v>0</v>
      </c>
      <c r="G56" s="39">
        <v>0</v>
      </c>
      <c r="H56" s="31">
        <v>0</v>
      </c>
      <c r="I56" s="39">
        <v>0</v>
      </c>
      <c r="J56" s="31">
        <v>0</v>
      </c>
      <c r="K56" s="36">
        <v>0</v>
      </c>
      <c r="L56" s="31">
        <v>0</v>
      </c>
      <c r="M56" s="37">
        <v>0</v>
      </c>
    </row>
    <row r="57" spans="1:13" ht="12.75" hidden="1">
      <c r="A57" s="16" t="s">
        <v>119</v>
      </c>
      <c r="B57" s="17" t="s">
        <v>120</v>
      </c>
      <c r="C57" s="39">
        <v>0</v>
      </c>
      <c r="D57" s="40">
        <v>0</v>
      </c>
      <c r="E57" s="30">
        <v>0</v>
      </c>
      <c r="F57" s="31">
        <v>0</v>
      </c>
      <c r="G57" s="39">
        <v>0</v>
      </c>
      <c r="H57" s="31">
        <v>0</v>
      </c>
      <c r="I57" s="39">
        <v>0</v>
      </c>
      <c r="J57" s="31">
        <v>0</v>
      </c>
      <c r="K57" s="36">
        <v>0</v>
      </c>
      <c r="L57" s="31">
        <v>0</v>
      </c>
      <c r="M57" s="37">
        <v>0</v>
      </c>
    </row>
    <row r="58" spans="1:13" ht="12.75">
      <c r="A58" s="14" t="s">
        <v>121</v>
      </c>
      <c r="B58" s="15" t="s">
        <v>122</v>
      </c>
      <c r="C58" s="28">
        <v>67092977.8</v>
      </c>
      <c r="D58" s="35">
        <v>-20756552.998000007</v>
      </c>
      <c r="E58" s="28">
        <v>46336424.801999986</v>
      </c>
      <c r="F58" s="29">
        <v>1.3392751952061759</v>
      </c>
      <c r="G58" s="28">
        <v>30928220.047000006</v>
      </c>
      <c r="H58" s="29">
        <v>66.74710053518214</v>
      </c>
      <c r="I58" s="28">
        <v>11607121.236000001</v>
      </c>
      <c r="J58" s="29">
        <v>25.04966942442873</v>
      </c>
      <c r="K58" s="34">
        <v>42535341.28300001</v>
      </c>
      <c r="L58" s="29">
        <v>91.79676995961088</v>
      </c>
      <c r="M58" s="35">
        <v>3801083.518999979</v>
      </c>
    </row>
    <row r="59" spans="1:13" ht="12.75">
      <c r="A59" s="16" t="s">
        <v>123</v>
      </c>
      <c r="B59" s="17" t="s">
        <v>124</v>
      </c>
      <c r="C59" s="39">
        <v>1684313</v>
      </c>
      <c r="D59" s="40">
        <v>-875231.714</v>
      </c>
      <c r="E59" s="30">
        <v>809081.286</v>
      </c>
      <c r="F59" s="31">
        <v>0.023385112292879012</v>
      </c>
      <c r="G59" s="39">
        <v>491721.29</v>
      </c>
      <c r="H59" s="31">
        <v>60.775264303913225</v>
      </c>
      <c r="I59" s="39">
        <v>196962.87900000002</v>
      </c>
      <c r="J59" s="31">
        <v>24.344016158593988</v>
      </c>
      <c r="K59" s="36">
        <v>688684.169</v>
      </c>
      <c r="L59" s="31">
        <v>85.1192804625072</v>
      </c>
      <c r="M59" s="37">
        <v>120397.11699999997</v>
      </c>
    </row>
    <row r="60" spans="1:13" ht="12.75">
      <c r="A60" s="16" t="s">
        <v>125</v>
      </c>
      <c r="B60" s="17" t="s">
        <v>126</v>
      </c>
      <c r="C60" s="39">
        <v>2116022.54</v>
      </c>
      <c r="D60" s="40">
        <v>-217773.704</v>
      </c>
      <c r="E60" s="30">
        <v>1898248.8360000001</v>
      </c>
      <c r="F60" s="31">
        <v>0.054865639531905916</v>
      </c>
      <c r="G60" s="39">
        <v>570789.7579999999</v>
      </c>
      <c r="H60" s="31">
        <v>30.06928002141021</v>
      </c>
      <c r="I60" s="39">
        <v>1269218.6090000002</v>
      </c>
      <c r="J60" s="31">
        <v>66.86260436089636</v>
      </c>
      <c r="K60" s="36">
        <v>1840008.367</v>
      </c>
      <c r="L60" s="31">
        <v>96.93188438230655</v>
      </c>
      <c r="M60" s="37">
        <v>58240.46900000004</v>
      </c>
    </row>
    <row r="61" spans="1:13" ht="12.75">
      <c r="A61" s="16" t="s">
        <v>127</v>
      </c>
      <c r="B61" s="17" t="s">
        <v>128</v>
      </c>
      <c r="C61" s="39">
        <v>4210157.1</v>
      </c>
      <c r="D61" s="40">
        <v>1751365.598</v>
      </c>
      <c r="E61" s="30">
        <v>5961522.698000001</v>
      </c>
      <c r="F61" s="31">
        <v>0.17230762859255785</v>
      </c>
      <c r="G61" s="39">
        <v>4675599.419</v>
      </c>
      <c r="H61" s="31">
        <v>78.42961699313149</v>
      </c>
      <c r="I61" s="39">
        <v>1090571.192</v>
      </c>
      <c r="J61" s="31">
        <v>18.2935006246956</v>
      </c>
      <c r="K61" s="36">
        <v>5766170.611</v>
      </c>
      <c r="L61" s="31">
        <v>96.72311761782709</v>
      </c>
      <c r="M61" s="37">
        <v>195352.08700000122</v>
      </c>
    </row>
    <row r="62" spans="1:13" ht="12.75">
      <c r="A62" s="16" t="s">
        <v>129</v>
      </c>
      <c r="B62" s="17" t="s">
        <v>130</v>
      </c>
      <c r="C62" s="39">
        <v>341531.7</v>
      </c>
      <c r="D62" s="40">
        <v>37894.829000000005</v>
      </c>
      <c r="E62" s="30">
        <v>379426.52900000004</v>
      </c>
      <c r="F62" s="31">
        <v>0.010966675587602599</v>
      </c>
      <c r="G62" s="39">
        <v>279310.756</v>
      </c>
      <c r="H62" s="31">
        <v>73.61392381711927</v>
      </c>
      <c r="I62" s="39">
        <v>18218.947</v>
      </c>
      <c r="J62" s="31">
        <v>4.801706155870825</v>
      </c>
      <c r="K62" s="36">
        <v>297529.703</v>
      </c>
      <c r="L62" s="31">
        <v>78.4156299729901</v>
      </c>
      <c r="M62" s="37">
        <v>81896.82600000006</v>
      </c>
    </row>
    <row r="63" spans="1:13" ht="12.75">
      <c r="A63" s="16" t="s">
        <v>131</v>
      </c>
      <c r="B63" s="17" t="s">
        <v>132</v>
      </c>
      <c r="C63" s="39">
        <v>2112613.9</v>
      </c>
      <c r="D63" s="40">
        <v>473430.93</v>
      </c>
      <c r="E63" s="30">
        <v>2586044.83</v>
      </c>
      <c r="F63" s="31">
        <v>0.07474520766998585</v>
      </c>
      <c r="G63" s="39">
        <v>1535352.884</v>
      </c>
      <c r="H63" s="31">
        <v>59.370698689705236</v>
      </c>
      <c r="I63" s="39">
        <v>689620.806</v>
      </c>
      <c r="J63" s="31">
        <v>26.66700893967101</v>
      </c>
      <c r="K63" s="36">
        <v>2224973.69</v>
      </c>
      <c r="L63" s="31">
        <v>86.03770762937624</v>
      </c>
      <c r="M63" s="37">
        <v>361071.14</v>
      </c>
    </row>
    <row r="64" spans="1:13" ht="12.75">
      <c r="A64" s="16" t="s">
        <v>133</v>
      </c>
      <c r="B64" s="17" t="s">
        <v>134</v>
      </c>
      <c r="C64" s="39">
        <v>2773996.2</v>
      </c>
      <c r="D64" s="40">
        <v>39537.29800000001</v>
      </c>
      <c r="E64" s="30">
        <v>2813533.498</v>
      </c>
      <c r="F64" s="31">
        <v>0.08132037896437849</v>
      </c>
      <c r="G64" s="39">
        <v>1530127.326</v>
      </c>
      <c r="H64" s="31">
        <v>54.38454267872377</v>
      </c>
      <c r="I64" s="39">
        <v>1086593.667</v>
      </c>
      <c r="J64" s="31">
        <v>38.62024986631241</v>
      </c>
      <c r="K64" s="36">
        <v>2616720.993</v>
      </c>
      <c r="L64" s="31">
        <v>93.00479254503617</v>
      </c>
      <c r="M64" s="37">
        <v>196812.50500000035</v>
      </c>
    </row>
    <row r="65" spans="1:13" ht="12.75">
      <c r="A65" s="16" t="s">
        <v>135</v>
      </c>
      <c r="B65" s="17" t="s">
        <v>136</v>
      </c>
      <c r="C65" s="39">
        <v>21567400</v>
      </c>
      <c r="D65" s="40">
        <v>-18047548.371000003</v>
      </c>
      <c r="E65" s="30">
        <v>3519851.628999997</v>
      </c>
      <c r="F65" s="31">
        <v>0.10173529782820614</v>
      </c>
      <c r="G65" s="39">
        <v>3169194.2810000004</v>
      </c>
      <c r="H65" s="31">
        <v>90.03772360428671</v>
      </c>
      <c r="I65" s="39">
        <v>0</v>
      </c>
      <c r="J65" s="31">
        <v>0</v>
      </c>
      <c r="K65" s="36">
        <v>3169194.2810000004</v>
      </c>
      <c r="L65" s="31">
        <v>90.03772360428671</v>
      </c>
      <c r="M65" s="37">
        <v>350657.3479999965</v>
      </c>
    </row>
    <row r="66" spans="1:13" ht="12.75">
      <c r="A66" s="16" t="s">
        <v>137</v>
      </c>
      <c r="B66" s="17" t="s">
        <v>138</v>
      </c>
      <c r="C66" s="39">
        <v>10925413.533</v>
      </c>
      <c r="D66" s="40">
        <v>-2559667.954000001</v>
      </c>
      <c r="E66" s="30">
        <v>8365745.578999999</v>
      </c>
      <c r="F66" s="31">
        <v>0.2417975834613126</v>
      </c>
      <c r="G66" s="39">
        <v>4940692.283</v>
      </c>
      <c r="H66" s="31">
        <v>59.05860077077059</v>
      </c>
      <c r="I66" s="39">
        <v>3079318.946</v>
      </c>
      <c r="J66" s="31">
        <v>36.80866118771075</v>
      </c>
      <c r="K66" s="36">
        <v>8020011.229</v>
      </c>
      <c r="L66" s="31">
        <v>95.86726195848134</v>
      </c>
      <c r="M66" s="37">
        <v>345734.3499999987</v>
      </c>
    </row>
    <row r="67" spans="1:13" ht="12.75">
      <c r="A67" s="16" t="s">
        <v>139</v>
      </c>
      <c r="B67" s="17" t="s">
        <v>140</v>
      </c>
      <c r="C67" s="39">
        <v>9735490.833</v>
      </c>
      <c r="D67" s="40">
        <v>-2190675.3540000007</v>
      </c>
      <c r="E67" s="30">
        <v>7544815.479</v>
      </c>
      <c r="F67" s="31">
        <v>0.21807000144292887</v>
      </c>
      <c r="G67" s="39">
        <v>4653645.1790000005</v>
      </c>
      <c r="H67" s="31">
        <v>61.68003965044352</v>
      </c>
      <c r="I67" s="39">
        <v>2603134.198</v>
      </c>
      <c r="J67" s="31">
        <v>34.502291079821376</v>
      </c>
      <c r="K67" s="36">
        <v>7256779.377</v>
      </c>
      <c r="L67" s="31">
        <v>96.1823307302649</v>
      </c>
      <c r="M67" s="37">
        <v>288036.10199999996</v>
      </c>
    </row>
    <row r="68" spans="1:13" ht="12.75">
      <c r="A68" s="16" t="s">
        <v>141</v>
      </c>
      <c r="B68" s="17" t="s">
        <v>142</v>
      </c>
      <c r="C68" s="39">
        <v>1189922.7</v>
      </c>
      <c r="D68" s="40">
        <v>-368992.6</v>
      </c>
      <c r="E68" s="30">
        <v>820930.1</v>
      </c>
      <c r="F68" s="31">
        <v>0.023727582018383746</v>
      </c>
      <c r="G68" s="39">
        <v>287047.104</v>
      </c>
      <c r="H68" s="31">
        <v>34.96608347044407</v>
      </c>
      <c r="I68" s="39">
        <v>476184.748</v>
      </c>
      <c r="J68" s="31">
        <v>58.00551691307214</v>
      </c>
      <c r="K68" s="36">
        <v>763231.852</v>
      </c>
      <c r="L68" s="31">
        <v>92.9716003835162</v>
      </c>
      <c r="M68" s="37">
        <v>57698.24800000002</v>
      </c>
    </row>
    <row r="69" spans="1:13" ht="12.75">
      <c r="A69" s="16" t="s">
        <v>143</v>
      </c>
      <c r="B69" s="17" t="s">
        <v>144</v>
      </c>
      <c r="C69" s="39">
        <v>891338.8</v>
      </c>
      <c r="D69" s="40">
        <v>-265247.01300000004</v>
      </c>
      <c r="E69" s="30">
        <v>626091.787</v>
      </c>
      <c r="F69" s="31">
        <v>0.018096113453604575</v>
      </c>
      <c r="G69" s="39">
        <v>362203.763</v>
      </c>
      <c r="H69" s="31">
        <v>57.85154357886505</v>
      </c>
      <c r="I69" s="39">
        <v>166298.45900000003</v>
      </c>
      <c r="J69" s="31">
        <v>26.56135449353851</v>
      </c>
      <c r="K69" s="36">
        <v>528502.2220000001</v>
      </c>
      <c r="L69" s="31">
        <v>84.41289807240356</v>
      </c>
      <c r="M69" s="37">
        <v>97589.56499999994</v>
      </c>
    </row>
    <row r="70" spans="1:13" ht="12.75">
      <c r="A70" s="16" t="s">
        <v>145</v>
      </c>
      <c r="B70" s="17" t="s">
        <v>146</v>
      </c>
      <c r="C70" s="39">
        <v>3361720.06</v>
      </c>
      <c r="D70" s="40">
        <v>-141945.64299999998</v>
      </c>
      <c r="E70" s="30">
        <v>3219774.417</v>
      </c>
      <c r="F70" s="31">
        <v>0.09306207868375299</v>
      </c>
      <c r="G70" s="39">
        <v>1881615.227</v>
      </c>
      <c r="H70" s="31">
        <v>58.439349572607036</v>
      </c>
      <c r="I70" s="39">
        <v>1105662.455</v>
      </c>
      <c r="J70" s="31">
        <v>34.33974905702222</v>
      </c>
      <c r="K70" s="36">
        <v>2987277.682</v>
      </c>
      <c r="L70" s="31">
        <v>92.77909862962926</v>
      </c>
      <c r="M70" s="37">
        <v>232496.73499999987</v>
      </c>
    </row>
    <row r="71" spans="1:13" ht="12.75">
      <c r="A71" s="16" t="s">
        <v>147</v>
      </c>
      <c r="B71" s="17" t="s">
        <v>148</v>
      </c>
      <c r="C71" s="39">
        <v>2286710.8</v>
      </c>
      <c r="D71" s="40">
        <v>-220249.13700000002</v>
      </c>
      <c r="E71" s="30">
        <v>2066461.6629999997</v>
      </c>
      <c r="F71" s="31">
        <v>0.059727543912299196</v>
      </c>
      <c r="G71" s="39">
        <v>977053.416</v>
      </c>
      <c r="H71" s="31">
        <v>47.281468294047905</v>
      </c>
      <c r="I71" s="39">
        <v>636526.889</v>
      </c>
      <c r="J71" s="31">
        <v>30.802743665513628</v>
      </c>
      <c r="K71" s="36">
        <v>1613580.305</v>
      </c>
      <c r="L71" s="31">
        <v>78.08421195956153</v>
      </c>
      <c r="M71" s="37">
        <v>452881.3579999998</v>
      </c>
    </row>
    <row r="72" spans="1:13" ht="12.75">
      <c r="A72" s="16" t="s">
        <v>149</v>
      </c>
      <c r="B72" s="17" t="s">
        <v>150</v>
      </c>
      <c r="C72" s="39">
        <v>2111710.8</v>
      </c>
      <c r="D72" s="40">
        <v>-220249.13700000002</v>
      </c>
      <c r="E72" s="30">
        <v>1891461.6629999997</v>
      </c>
      <c r="F72" s="31">
        <v>0.054669467891920405</v>
      </c>
      <c r="G72" s="39">
        <v>977053.416</v>
      </c>
      <c r="H72" s="31">
        <v>51.65599890881849</v>
      </c>
      <c r="I72" s="39">
        <v>636526.889</v>
      </c>
      <c r="J72" s="31">
        <v>33.652645541354545</v>
      </c>
      <c r="K72" s="36">
        <v>1613580.305</v>
      </c>
      <c r="L72" s="31">
        <v>85.30864445017305</v>
      </c>
      <c r="M72" s="37">
        <v>277881.3579999998</v>
      </c>
    </row>
    <row r="73" spans="1:13" ht="12.75">
      <c r="A73" s="16" t="s">
        <v>151</v>
      </c>
      <c r="B73" s="17" t="s">
        <v>152</v>
      </c>
      <c r="C73" s="39">
        <v>175000</v>
      </c>
      <c r="D73" s="40">
        <v>0</v>
      </c>
      <c r="E73" s="30">
        <v>175000</v>
      </c>
      <c r="F73" s="31">
        <v>0.005058076020378782</v>
      </c>
      <c r="G73" s="39">
        <v>0</v>
      </c>
      <c r="H73" s="31">
        <v>0</v>
      </c>
      <c r="I73" s="39">
        <v>0</v>
      </c>
      <c r="J73" s="31">
        <v>0</v>
      </c>
      <c r="K73" s="36">
        <v>0</v>
      </c>
      <c r="L73" s="31">
        <v>0</v>
      </c>
      <c r="M73" s="37">
        <v>175000</v>
      </c>
    </row>
    <row r="74" spans="1:13" ht="12.75" hidden="1">
      <c r="A74" s="16" t="s">
        <v>153</v>
      </c>
      <c r="B74" s="17" t="s">
        <v>154</v>
      </c>
      <c r="C74" s="39">
        <v>0</v>
      </c>
      <c r="D74" s="40">
        <v>0</v>
      </c>
      <c r="E74" s="30">
        <v>0</v>
      </c>
      <c r="F74" s="31">
        <v>0</v>
      </c>
      <c r="G74" s="39">
        <v>0</v>
      </c>
      <c r="H74" s="31">
        <v>0</v>
      </c>
      <c r="I74" s="39">
        <v>0</v>
      </c>
      <c r="J74" s="31">
        <v>0</v>
      </c>
      <c r="K74" s="36">
        <v>0</v>
      </c>
      <c r="L74" s="31">
        <v>0</v>
      </c>
      <c r="M74" s="37">
        <v>0</v>
      </c>
    </row>
    <row r="75" spans="1:13" ht="12.75">
      <c r="A75" s="16" t="s">
        <v>155</v>
      </c>
      <c r="B75" s="17" t="s">
        <v>156</v>
      </c>
      <c r="C75" s="39">
        <v>440000</v>
      </c>
      <c r="D75" s="40">
        <v>-40000</v>
      </c>
      <c r="E75" s="30">
        <v>400000</v>
      </c>
      <c r="F75" s="31">
        <v>0.011561316618008645</v>
      </c>
      <c r="G75" s="39">
        <v>292507</v>
      </c>
      <c r="H75" s="31">
        <v>73.12675</v>
      </c>
      <c r="I75" s="39">
        <v>107491</v>
      </c>
      <c r="J75" s="31">
        <v>26.87275</v>
      </c>
      <c r="K75" s="36">
        <v>399998</v>
      </c>
      <c r="L75" s="31">
        <v>99.9995</v>
      </c>
      <c r="M75" s="37">
        <v>2</v>
      </c>
    </row>
    <row r="76" spans="1:13" ht="12.75">
      <c r="A76" s="16" t="s">
        <v>157</v>
      </c>
      <c r="B76" s="17" t="s">
        <v>158</v>
      </c>
      <c r="C76" s="39">
        <v>7509611.837</v>
      </c>
      <c r="D76" s="40">
        <v>-2066001.122</v>
      </c>
      <c r="E76" s="30">
        <v>5443610.715</v>
      </c>
      <c r="F76" s="31">
        <v>0.15733826755324856</v>
      </c>
      <c r="G76" s="39">
        <v>5046451.56</v>
      </c>
      <c r="H76" s="31">
        <v>92.70412276348824</v>
      </c>
      <c r="I76" s="39">
        <v>189765.1</v>
      </c>
      <c r="J76" s="31">
        <v>3.4860152559604916</v>
      </c>
      <c r="K76" s="36">
        <v>5236216.66</v>
      </c>
      <c r="L76" s="31">
        <v>96.19013801944872</v>
      </c>
      <c r="M76" s="37">
        <v>207394.05500000063</v>
      </c>
    </row>
    <row r="77" spans="1:13" ht="12.75">
      <c r="A77" s="16" t="s">
        <v>159</v>
      </c>
      <c r="B77" s="17" t="s">
        <v>160</v>
      </c>
      <c r="C77" s="39">
        <v>1277272.05</v>
      </c>
      <c r="D77" s="40">
        <v>-225501.474</v>
      </c>
      <c r="E77" s="30">
        <v>1051770.5760000001</v>
      </c>
      <c r="F77" s="31">
        <v>0.030399631596603312</v>
      </c>
      <c r="G77" s="39">
        <v>679711.624</v>
      </c>
      <c r="H77" s="31">
        <v>64.62546485993347</v>
      </c>
      <c r="I77" s="39">
        <v>307221.11799999996</v>
      </c>
      <c r="J77" s="31">
        <v>29.209898528288925</v>
      </c>
      <c r="K77" s="36">
        <v>986932.7419999999</v>
      </c>
      <c r="L77" s="31">
        <v>93.83536338822239</v>
      </c>
      <c r="M77" s="37">
        <v>64837.834000000264</v>
      </c>
    </row>
    <row r="78" spans="1:13" ht="12.75">
      <c r="A78" s="16" t="s">
        <v>161</v>
      </c>
      <c r="B78" s="17" t="s">
        <v>162</v>
      </c>
      <c r="C78" s="39">
        <v>940195</v>
      </c>
      <c r="D78" s="40">
        <v>218570.821</v>
      </c>
      <c r="E78" s="30">
        <v>1158765.821</v>
      </c>
      <c r="F78" s="31">
        <v>0.03349214635676932</v>
      </c>
      <c r="G78" s="39">
        <v>878735.669</v>
      </c>
      <c r="H78" s="31">
        <v>75.8337580445428</v>
      </c>
      <c r="I78" s="39">
        <v>196219.52500000002</v>
      </c>
      <c r="J78" s="31">
        <v>16.93349263880299</v>
      </c>
      <c r="K78" s="36">
        <v>1074955.1940000001</v>
      </c>
      <c r="L78" s="31">
        <v>92.76725068334581</v>
      </c>
      <c r="M78" s="37">
        <v>83810.62699999986</v>
      </c>
    </row>
    <row r="79" spans="1:13" ht="12.75">
      <c r="A79" s="16" t="s">
        <v>163</v>
      </c>
      <c r="B79" s="17" t="s">
        <v>164</v>
      </c>
      <c r="C79" s="39">
        <v>987777</v>
      </c>
      <c r="D79" s="40">
        <v>595689.2239999999</v>
      </c>
      <c r="E79" s="30">
        <v>1583466.224</v>
      </c>
      <c r="F79" s="31">
        <v>0.045767385923966494</v>
      </c>
      <c r="G79" s="39">
        <v>1115550.466</v>
      </c>
      <c r="H79" s="31">
        <v>70.44990597791242</v>
      </c>
      <c r="I79" s="39">
        <v>354629.615</v>
      </c>
      <c r="J79" s="31">
        <v>22.395780195687966</v>
      </c>
      <c r="K79" s="36">
        <v>1470180.081</v>
      </c>
      <c r="L79" s="31">
        <v>92.84568617360038</v>
      </c>
      <c r="M79" s="37">
        <v>113286.14299999992</v>
      </c>
    </row>
    <row r="80" spans="1:13" ht="12.75">
      <c r="A80" s="16" t="s">
        <v>165</v>
      </c>
      <c r="B80" s="17" t="s">
        <v>166</v>
      </c>
      <c r="C80" s="39">
        <v>359283.82</v>
      </c>
      <c r="D80" s="40">
        <v>1433395.77</v>
      </c>
      <c r="E80" s="30">
        <v>1792679.59</v>
      </c>
      <c r="F80" s="31">
        <v>0.05181434083657982</v>
      </c>
      <c r="G80" s="39">
        <v>1243684.162</v>
      </c>
      <c r="H80" s="31">
        <v>69.37570823796794</v>
      </c>
      <c r="I80" s="39">
        <v>1917.673</v>
      </c>
      <c r="J80" s="31">
        <v>0.10697243448841852</v>
      </c>
      <c r="K80" s="36">
        <v>1245601.835</v>
      </c>
      <c r="L80" s="31">
        <v>69.48268067245635</v>
      </c>
      <c r="M80" s="37">
        <v>547077.7550000004</v>
      </c>
    </row>
    <row r="81" spans="1:13" ht="12.75">
      <c r="A81" s="16" t="s">
        <v>167</v>
      </c>
      <c r="B81" s="17" t="s">
        <v>168</v>
      </c>
      <c r="C81" s="39">
        <v>913750.872</v>
      </c>
      <c r="D81" s="40">
        <v>-913138.646</v>
      </c>
      <c r="E81" s="30">
        <v>612.2260000000242</v>
      </c>
      <c r="F81" s="31">
        <v>1.7695346569443102E-05</v>
      </c>
      <c r="G81" s="39">
        <v>0</v>
      </c>
      <c r="H81" s="31">
        <v>0</v>
      </c>
      <c r="I81" s="39">
        <v>0</v>
      </c>
      <c r="J81" s="31">
        <v>0</v>
      </c>
      <c r="K81" s="36">
        <v>0</v>
      </c>
      <c r="L81" s="31">
        <v>0</v>
      </c>
      <c r="M81" s="37">
        <v>612.2260000000242</v>
      </c>
    </row>
    <row r="82" spans="1:13" ht="12.75">
      <c r="A82" s="16" t="s">
        <v>169</v>
      </c>
      <c r="B82" s="17" t="s">
        <v>170</v>
      </c>
      <c r="C82" s="39">
        <v>161086</v>
      </c>
      <c r="D82" s="40">
        <v>97672.31</v>
      </c>
      <c r="E82" s="30">
        <v>258758.31</v>
      </c>
      <c r="F82" s="31">
        <v>0.007478966873627082</v>
      </c>
      <c r="G82" s="39">
        <v>129851.062</v>
      </c>
      <c r="H82" s="31">
        <v>50.18237365980633</v>
      </c>
      <c r="I82" s="39">
        <v>108125.903</v>
      </c>
      <c r="J82" s="31">
        <v>41.786446587937604</v>
      </c>
      <c r="K82" s="36">
        <v>237976.96500000003</v>
      </c>
      <c r="L82" s="31">
        <v>91.96882024774395</v>
      </c>
      <c r="M82" s="37">
        <v>20781.344999999972</v>
      </c>
    </row>
    <row r="83" spans="1:13" ht="12.75">
      <c r="A83" s="16" t="s">
        <v>171</v>
      </c>
      <c r="B83" s="17" t="s">
        <v>98</v>
      </c>
      <c r="C83" s="39">
        <v>2142115.948</v>
      </c>
      <c r="D83" s="40">
        <v>218195</v>
      </c>
      <c r="E83" s="30">
        <v>2360310.948</v>
      </c>
      <c r="F83" s="31">
        <v>0.06822075546695035</v>
      </c>
      <c r="G83" s="39">
        <v>1115400.451</v>
      </c>
      <c r="H83" s="31">
        <v>47.25650456966825</v>
      </c>
      <c r="I83" s="39">
        <v>997619.665</v>
      </c>
      <c r="J83" s="31">
        <v>42.26645077612884</v>
      </c>
      <c r="K83" s="36">
        <v>2113020.116</v>
      </c>
      <c r="L83" s="31">
        <v>89.5229553457971</v>
      </c>
      <c r="M83" s="37">
        <v>247290.83199999994</v>
      </c>
    </row>
    <row r="84" spans="1:13" ht="12.75">
      <c r="A84" s="16" t="s">
        <v>172</v>
      </c>
      <c r="B84" s="17" t="s">
        <v>100</v>
      </c>
      <c r="C84" s="39">
        <v>700000</v>
      </c>
      <c r="D84" s="40">
        <v>-7920</v>
      </c>
      <c r="E84" s="30">
        <v>692080</v>
      </c>
      <c r="F84" s="31">
        <v>0.020003390012478556</v>
      </c>
      <c r="G84" s="39">
        <v>140106.9</v>
      </c>
      <c r="H84" s="31">
        <v>20.244321465726507</v>
      </c>
      <c r="I84" s="39">
        <v>513349</v>
      </c>
      <c r="J84" s="31">
        <v>74.17480638076523</v>
      </c>
      <c r="K84" s="36">
        <v>653455.9</v>
      </c>
      <c r="L84" s="31">
        <v>94.41912784649173</v>
      </c>
      <c r="M84" s="37">
        <v>38624.1</v>
      </c>
    </row>
    <row r="85" spans="1:13" ht="12.75">
      <c r="A85" s="16" t="s">
        <v>173</v>
      </c>
      <c r="B85" s="17" t="s">
        <v>174</v>
      </c>
      <c r="C85" s="39">
        <v>203708</v>
      </c>
      <c r="D85" s="40">
        <v>-82400</v>
      </c>
      <c r="E85" s="30">
        <v>121308</v>
      </c>
      <c r="F85" s="31">
        <v>0.0035062004907434816</v>
      </c>
      <c r="G85" s="39">
        <v>90465.633</v>
      </c>
      <c r="H85" s="31">
        <v>74.57515827480464</v>
      </c>
      <c r="I85" s="39">
        <v>24460.328</v>
      </c>
      <c r="J85" s="31">
        <v>20.1638210175751</v>
      </c>
      <c r="K85" s="36">
        <v>114925.96100000001</v>
      </c>
      <c r="L85" s="31">
        <v>94.73897929237974</v>
      </c>
      <c r="M85" s="37">
        <v>6382.03899999999</v>
      </c>
    </row>
    <row r="86" spans="1:13" ht="12.75">
      <c r="A86" s="16" t="s">
        <v>175</v>
      </c>
      <c r="B86" s="17" t="s">
        <v>176</v>
      </c>
      <c r="C86" s="39">
        <v>0</v>
      </c>
      <c r="D86" s="40">
        <v>240000</v>
      </c>
      <c r="E86" s="30">
        <v>240000</v>
      </c>
      <c r="F86" s="31">
        <v>0.006936789970805187</v>
      </c>
      <c r="G86" s="39">
        <v>21569.58</v>
      </c>
      <c r="H86" s="31">
        <v>8.987325</v>
      </c>
      <c r="I86" s="39">
        <v>101296.726</v>
      </c>
      <c r="J86" s="31">
        <v>42.20696916666667</v>
      </c>
      <c r="K86" s="36">
        <v>122866.306</v>
      </c>
      <c r="L86" s="31">
        <v>51.194294166666666</v>
      </c>
      <c r="M86" s="37">
        <v>117133.694</v>
      </c>
    </row>
    <row r="87" spans="1:13" ht="12.75" hidden="1">
      <c r="A87" s="16" t="s">
        <v>177</v>
      </c>
      <c r="B87" s="17" t="s">
        <v>178</v>
      </c>
      <c r="C87" s="39">
        <v>0</v>
      </c>
      <c r="D87" s="40">
        <v>0</v>
      </c>
      <c r="E87" s="30">
        <v>0</v>
      </c>
      <c r="F87" s="31">
        <v>0</v>
      </c>
      <c r="G87" s="39">
        <v>0</v>
      </c>
      <c r="H87" s="31">
        <v>0</v>
      </c>
      <c r="I87" s="39">
        <v>0</v>
      </c>
      <c r="J87" s="31">
        <v>0</v>
      </c>
      <c r="K87" s="36">
        <v>0</v>
      </c>
      <c r="L87" s="31">
        <v>0</v>
      </c>
      <c r="M87" s="37">
        <v>0</v>
      </c>
    </row>
    <row r="88" spans="1:13" ht="12.75">
      <c r="A88" s="16" t="s">
        <v>179</v>
      </c>
      <c r="B88" s="17" t="s">
        <v>180</v>
      </c>
      <c r="C88" s="39">
        <v>0</v>
      </c>
      <c r="D88" s="40">
        <v>500000</v>
      </c>
      <c r="E88" s="30">
        <v>500000</v>
      </c>
      <c r="F88" s="31">
        <v>0.014451645772510806</v>
      </c>
      <c r="G88" s="39">
        <v>342270.616</v>
      </c>
      <c r="H88" s="31">
        <v>68.4541232</v>
      </c>
      <c r="I88" s="39">
        <v>134726.435</v>
      </c>
      <c r="J88" s="31">
        <v>26.945287</v>
      </c>
      <c r="K88" s="36">
        <v>476997.051</v>
      </c>
      <c r="L88" s="31">
        <v>95.3994102</v>
      </c>
      <c r="M88" s="37">
        <v>23002.949000000022</v>
      </c>
    </row>
    <row r="89" spans="1:13" ht="12.75">
      <c r="A89" s="16" t="s">
        <v>181</v>
      </c>
      <c r="B89" s="17" t="s">
        <v>182</v>
      </c>
      <c r="C89" s="39">
        <v>1238407.9479999999</v>
      </c>
      <c r="D89" s="40">
        <v>-431485</v>
      </c>
      <c r="E89" s="30">
        <v>806922.9479999999</v>
      </c>
      <c r="F89" s="31">
        <v>0.02332272922041231</v>
      </c>
      <c r="G89" s="39">
        <v>520987.722</v>
      </c>
      <c r="H89" s="31">
        <v>64.56474230796074</v>
      </c>
      <c r="I89" s="39">
        <v>223787.176</v>
      </c>
      <c r="J89" s="31">
        <v>27.73340088476453</v>
      </c>
      <c r="K89" s="36">
        <v>744774.898</v>
      </c>
      <c r="L89" s="31">
        <v>92.29814319272528</v>
      </c>
      <c r="M89" s="37">
        <v>62148.049999999814</v>
      </c>
    </row>
    <row r="90" spans="1:13" ht="12.75" hidden="1">
      <c r="A90" s="16" t="s">
        <v>183</v>
      </c>
      <c r="B90" s="17" t="s">
        <v>184</v>
      </c>
      <c r="C90" s="39">
        <v>0</v>
      </c>
      <c r="D90" s="40">
        <v>0</v>
      </c>
      <c r="E90" s="30">
        <v>0</v>
      </c>
      <c r="F90" s="31">
        <v>0</v>
      </c>
      <c r="G90" s="39">
        <v>0</v>
      </c>
      <c r="H90" s="31">
        <v>0</v>
      </c>
      <c r="I90" s="39">
        <v>0</v>
      </c>
      <c r="J90" s="31">
        <v>0</v>
      </c>
      <c r="K90" s="36">
        <v>0</v>
      </c>
      <c r="L90" s="31">
        <v>0</v>
      </c>
      <c r="M90" s="37">
        <v>0</v>
      </c>
    </row>
    <row r="91" spans="1:13" ht="12.75">
      <c r="A91" s="16" t="s">
        <v>185</v>
      </c>
      <c r="B91" s="17" t="s">
        <v>186</v>
      </c>
      <c r="C91" s="39">
        <v>90667.64</v>
      </c>
      <c r="D91" s="40">
        <v>-50000</v>
      </c>
      <c r="E91" s="30">
        <v>40667.64</v>
      </c>
      <c r="F91" s="31">
        <v>0.0011754286553679826</v>
      </c>
      <c r="G91" s="39">
        <v>12667.65</v>
      </c>
      <c r="H91" s="31">
        <v>31.149213477841347</v>
      </c>
      <c r="I91" s="39">
        <v>5138.788</v>
      </c>
      <c r="J91" s="31">
        <v>12.636061497544485</v>
      </c>
      <c r="K91" s="36">
        <v>17806.438</v>
      </c>
      <c r="L91" s="31">
        <v>43.78527497538583</v>
      </c>
      <c r="M91" s="37">
        <v>22861.202</v>
      </c>
    </row>
    <row r="92" spans="1:13" ht="12.75" hidden="1">
      <c r="A92" s="16" t="s">
        <v>187</v>
      </c>
      <c r="B92" s="17" t="s">
        <v>188</v>
      </c>
      <c r="C92" s="39">
        <v>0</v>
      </c>
      <c r="D92" s="40">
        <v>0</v>
      </c>
      <c r="E92" s="30">
        <v>0</v>
      </c>
      <c r="F92" s="31">
        <v>0</v>
      </c>
      <c r="G92" s="39">
        <v>0</v>
      </c>
      <c r="H92" s="31">
        <v>0</v>
      </c>
      <c r="I92" s="39">
        <v>0</v>
      </c>
      <c r="J92" s="31">
        <v>0</v>
      </c>
      <c r="K92" s="36">
        <v>0</v>
      </c>
      <c r="L92" s="31">
        <v>0</v>
      </c>
      <c r="M92" s="37">
        <v>0</v>
      </c>
    </row>
    <row r="93" spans="1:13" ht="12.75" hidden="1">
      <c r="A93" s="16" t="s">
        <v>189</v>
      </c>
      <c r="B93" s="17" t="s">
        <v>190</v>
      </c>
      <c r="C93" s="39">
        <v>0</v>
      </c>
      <c r="D93" s="40">
        <v>0</v>
      </c>
      <c r="E93" s="30">
        <v>0</v>
      </c>
      <c r="F93" s="31">
        <v>0</v>
      </c>
      <c r="G93" s="39">
        <v>0</v>
      </c>
      <c r="H93" s="31">
        <v>0</v>
      </c>
      <c r="I93" s="39">
        <v>0</v>
      </c>
      <c r="J93" s="31">
        <v>0</v>
      </c>
      <c r="K93" s="36">
        <v>0</v>
      </c>
      <c r="L93" s="31">
        <v>0</v>
      </c>
      <c r="M93" s="37">
        <v>0</v>
      </c>
    </row>
    <row r="94" spans="1:13" ht="12.75" hidden="1">
      <c r="A94" s="16" t="s">
        <v>191</v>
      </c>
      <c r="B94" s="17" t="s">
        <v>192</v>
      </c>
      <c r="C94" s="39">
        <v>0</v>
      </c>
      <c r="D94" s="40">
        <v>0</v>
      </c>
      <c r="E94" s="30">
        <v>0</v>
      </c>
      <c r="F94" s="31">
        <v>0</v>
      </c>
      <c r="G94" s="39">
        <v>0</v>
      </c>
      <c r="H94" s="31">
        <v>0</v>
      </c>
      <c r="I94" s="39">
        <v>0</v>
      </c>
      <c r="J94" s="31">
        <v>0</v>
      </c>
      <c r="K94" s="36">
        <v>0</v>
      </c>
      <c r="L94" s="31">
        <v>0</v>
      </c>
      <c r="M94" s="37">
        <v>0</v>
      </c>
    </row>
    <row r="95" spans="1:13" ht="12.75" hidden="1">
      <c r="A95" s="16" t="s">
        <v>193</v>
      </c>
      <c r="B95" s="17" t="s">
        <v>194</v>
      </c>
      <c r="C95" s="39">
        <v>0</v>
      </c>
      <c r="D95" s="40">
        <v>0</v>
      </c>
      <c r="E95" s="30">
        <v>0</v>
      </c>
      <c r="F95" s="31">
        <v>0</v>
      </c>
      <c r="G95" s="39">
        <v>0</v>
      </c>
      <c r="H95" s="31">
        <v>0</v>
      </c>
      <c r="I95" s="39">
        <v>0</v>
      </c>
      <c r="J95" s="31">
        <v>0</v>
      </c>
      <c r="K95" s="36">
        <v>0</v>
      </c>
      <c r="L95" s="31">
        <v>0</v>
      </c>
      <c r="M95" s="37">
        <v>0</v>
      </c>
    </row>
    <row r="96" spans="1:13" ht="12.75" hidden="1">
      <c r="A96" s="16" t="s">
        <v>195</v>
      </c>
      <c r="B96" s="17" t="s">
        <v>196</v>
      </c>
      <c r="C96" s="39">
        <v>0</v>
      </c>
      <c r="D96" s="40">
        <v>0</v>
      </c>
      <c r="E96" s="30">
        <v>0</v>
      </c>
      <c r="F96" s="31">
        <v>0</v>
      </c>
      <c r="G96" s="39">
        <v>0</v>
      </c>
      <c r="H96" s="31">
        <v>0</v>
      </c>
      <c r="I96" s="39">
        <v>0</v>
      </c>
      <c r="J96" s="31">
        <v>0</v>
      </c>
      <c r="K96" s="36">
        <v>0</v>
      </c>
      <c r="L96" s="31">
        <v>0</v>
      </c>
      <c r="M96" s="37">
        <v>0</v>
      </c>
    </row>
    <row r="97" spans="1:13" ht="12.75" hidden="1">
      <c r="A97" s="16" t="s">
        <v>197</v>
      </c>
      <c r="B97" s="17" t="s">
        <v>198</v>
      </c>
      <c r="C97" s="39">
        <v>0</v>
      </c>
      <c r="D97" s="40">
        <v>0</v>
      </c>
      <c r="E97" s="30">
        <v>0</v>
      </c>
      <c r="F97" s="31">
        <v>0</v>
      </c>
      <c r="G97" s="39">
        <v>0</v>
      </c>
      <c r="H97" s="31">
        <v>0</v>
      </c>
      <c r="I97" s="39">
        <v>0</v>
      </c>
      <c r="J97" s="31">
        <v>0</v>
      </c>
      <c r="K97" s="36">
        <v>0</v>
      </c>
      <c r="L97" s="31">
        <v>0</v>
      </c>
      <c r="M97" s="37">
        <v>0</v>
      </c>
    </row>
    <row r="98" spans="1:13" ht="12.75">
      <c r="A98" s="16" t="s">
        <v>199</v>
      </c>
      <c r="B98" s="17" t="s">
        <v>200</v>
      </c>
      <c r="C98" s="39">
        <v>90667.64</v>
      </c>
      <c r="D98" s="40">
        <v>-50000</v>
      </c>
      <c r="E98" s="30">
        <v>40667.64</v>
      </c>
      <c r="F98" s="31">
        <v>0.0011754286553679826</v>
      </c>
      <c r="G98" s="39">
        <v>12667.65</v>
      </c>
      <c r="H98" s="31">
        <v>31.149213477841347</v>
      </c>
      <c r="I98" s="39">
        <v>5138.788</v>
      </c>
      <c r="J98" s="31">
        <v>12.636061497544485</v>
      </c>
      <c r="K98" s="36">
        <v>17806.438</v>
      </c>
      <c r="L98" s="31">
        <v>43.78527497538583</v>
      </c>
      <c r="M98" s="37">
        <v>22861.202</v>
      </c>
    </row>
    <row r="99" spans="1:13" ht="12.75">
      <c r="A99" s="14" t="s">
        <v>201</v>
      </c>
      <c r="B99" s="15" t="s">
        <v>202</v>
      </c>
      <c r="C99" s="28">
        <v>75145852.072</v>
      </c>
      <c r="D99" s="35">
        <v>-4484337.652000002</v>
      </c>
      <c r="E99" s="28">
        <v>70661514.42</v>
      </c>
      <c r="F99" s="29">
        <v>2.0423503522940085</v>
      </c>
      <c r="G99" s="28">
        <v>65189832.499</v>
      </c>
      <c r="H99" s="29">
        <v>92.2564893125878</v>
      </c>
      <c r="I99" s="28">
        <v>2314106.008</v>
      </c>
      <c r="J99" s="29">
        <v>3.2749170846315976</v>
      </c>
      <c r="K99" s="34">
        <v>67503938.507</v>
      </c>
      <c r="L99" s="29">
        <v>95.53140639721941</v>
      </c>
      <c r="M99" s="35">
        <v>3157575.9130000025</v>
      </c>
    </row>
    <row r="100" spans="1:13" ht="12.75">
      <c r="A100" s="16" t="s">
        <v>203</v>
      </c>
      <c r="B100" s="17" t="s">
        <v>204</v>
      </c>
      <c r="C100" s="39">
        <v>5672759.999999999</v>
      </c>
      <c r="D100" s="40">
        <v>873392.087</v>
      </c>
      <c r="E100" s="30">
        <v>6546152.086999999</v>
      </c>
      <c r="F100" s="31">
        <v>0.18920534226861266</v>
      </c>
      <c r="G100" s="39">
        <v>6213467.921000001</v>
      </c>
      <c r="H100" s="31">
        <v>94.91786683873912</v>
      </c>
      <c r="I100" s="39">
        <v>0</v>
      </c>
      <c r="J100" s="31">
        <v>0</v>
      </c>
      <c r="K100" s="36">
        <v>6213467.921000001</v>
      </c>
      <c r="L100" s="31">
        <v>94.91786683873912</v>
      </c>
      <c r="M100" s="37">
        <v>332684.16599999834</v>
      </c>
    </row>
    <row r="101" spans="1:13" ht="12.75">
      <c r="A101" s="16" t="s">
        <v>205</v>
      </c>
      <c r="B101" s="17" t="s">
        <v>206</v>
      </c>
      <c r="C101" s="39">
        <v>29635789.282000005</v>
      </c>
      <c r="D101" s="40">
        <v>2573357.801999999</v>
      </c>
      <c r="E101" s="30">
        <v>32209147.084000006</v>
      </c>
      <c r="F101" s="31">
        <v>0.9309503685853349</v>
      </c>
      <c r="G101" s="39">
        <v>29022346.832</v>
      </c>
      <c r="H101" s="31">
        <v>90.1059154292755</v>
      </c>
      <c r="I101" s="39">
        <v>2314106.008</v>
      </c>
      <c r="J101" s="31">
        <v>7.184623678375946</v>
      </c>
      <c r="K101" s="36">
        <v>31336452.84</v>
      </c>
      <c r="L101" s="31">
        <v>97.29053910765144</v>
      </c>
      <c r="M101" s="37">
        <v>872694.2440000065</v>
      </c>
    </row>
    <row r="102" spans="1:13" ht="12.75">
      <c r="A102" s="16" t="s">
        <v>207</v>
      </c>
      <c r="B102" s="17" t="s">
        <v>208</v>
      </c>
      <c r="C102" s="39">
        <v>14825033.5</v>
      </c>
      <c r="D102" s="40">
        <v>1805850.6790000002</v>
      </c>
      <c r="E102" s="30">
        <v>16630884.179</v>
      </c>
      <c r="F102" s="31">
        <v>0.4806872940771244</v>
      </c>
      <c r="G102" s="39">
        <v>13814716.405000001</v>
      </c>
      <c r="H102" s="31">
        <v>83.06663828760227</v>
      </c>
      <c r="I102" s="39">
        <v>2073589.864</v>
      </c>
      <c r="J102" s="31">
        <v>12.468308008652631</v>
      </c>
      <c r="K102" s="36">
        <v>15888306.269000001</v>
      </c>
      <c r="L102" s="31">
        <v>95.5349462962549</v>
      </c>
      <c r="M102" s="37">
        <v>742577.9099999983</v>
      </c>
    </row>
    <row r="103" spans="1:13" ht="12.75">
      <c r="A103" s="16" t="s">
        <v>209</v>
      </c>
      <c r="B103" s="17" t="s">
        <v>210</v>
      </c>
      <c r="C103" s="39">
        <v>14311745</v>
      </c>
      <c r="D103" s="40">
        <v>831219.62</v>
      </c>
      <c r="E103" s="30">
        <v>15142964.62</v>
      </c>
      <c r="F103" s="31">
        <v>0.4376815212678074</v>
      </c>
      <c r="G103" s="39">
        <v>14911211.676</v>
      </c>
      <c r="H103" s="31">
        <v>98.46956689250986</v>
      </c>
      <c r="I103" s="39">
        <v>231745</v>
      </c>
      <c r="J103" s="31">
        <v>1.530380647485129</v>
      </c>
      <c r="K103" s="36">
        <v>15142956.676</v>
      </c>
      <c r="L103" s="31">
        <v>99.99994753999499</v>
      </c>
      <c r="M103" s="37">
        <v>7.943999998271465</v>
      </c>
    </row>
    <row r="104" spans="1:13" ht="12.75">
      <c r="A104" s="16" t="s">
        <v>211</v>
      </c>
      <c r="B104" s="17" t="s">
        <v>212</v>
      </c>
      <c r="C104" s="39">
        <v>499010.782</v>
      </c>
      <c r="D104" s="40">
        <v>-63712.49700000002</v>
      </c>
      <c r="E104" s="30">
        <v>435298.285</v>
      </c>
      <c r="F104" s="31">
        <v>0.012581553240402908</v>
      </c>
      <c r="G104" s="39">
        <v>296418.751</v>
      </c>
      <c r="H104" s="31">
        <v>68.0955476312065</v>
      </c>
      <c r="I104" s="39">
        <v>8771.144</v>
      </c>
      <c r="J104" s="31">
        <v>2.01497324989461</v>
      </c>
      <c r="K104" s="36">
        <v>305189.895</v>
      </c>
      <c r="L104" s="31">
        <v>70.11052088110111</v>
      </c>
      <c r="M104" s="37">
        <v>130108.39</v>
      </c>
    </row>
    <row r="105" spans="1:13" ht="12.75">
      <c r="A105" s="16" t="s">
        <v>213</v>
      </c>
      <c r="B105" s="17" t="s">
        <v>214</v>
      </c>
      <c r="C105" s="39">
        <v>741350.1370000001</v>
      </c>
      <c r="D105" s="40">
        <v>121272.805</v>
      </c>
      <c r="E105" s="30">
        <v>862622.942</v>
      </c>
      <c r="F105" s="31">
        <v>0.02493264238605027</v>
      </c>
      <c r="G105" s="39">
        <v>780767.2550000001</v>
      </c>
      <c r="H105" s="31">
        <v>90.51083816409789</v>
      </c>
      <c r="I105" s="39">
        <v>0</v>
      </c>
      <c r="J105" s="31">
        <v>0</v>
      </c>
      <c r="K105" s="36">
        <v>780767.2550000001</v>
      </c>
      <c r="L105" s="31">
        <v>90.51083816409789</v>
      </c>
      <c r="M105" s="37">
        <v>81855.68699999992</v>
      </c>
    </row>
    <row r="106" spans="1:13" ht="12.75">
      <c r="A106" s="16" t="s">
        <v>215</v>
      </c>
      <c r="B106" s="17" t="s">
        <v>216</v>
      </c>
      <c r="C106" s="39">
        <v>22438506.577</v>
      </c>
      <c r="D106" s="40">
        <v>2757832.06</v>
      </c>
      <c r="E106" s="30">
        <v>25196338.637</v>
      </c>
      <c r="F106" s="31">
        <v>0.7282571214923034</v>
      </c>
      <c r="G106" s="39">
        <v>23707828.653000005</v>
      </c>
      <c r="H106" s="31">
        <v>94.09235601471808</v>
      </c>
      <c r="I106" s="39">
        <v>0</v>
      </c>
      <c r="J106" s="31">
        <v>0</v>
      </c>
      <c r="K106" s="36">
        <v>23707828.653000005</v>
      </c>
      <c r="L106" s="31">
        <v>94.09235601471808</v>
      </c>
      <c r="M106" s="37">
        <v>1488509.9839999937</v>
      </c>
    </row>
    <row r="107" spans="1:13" ht="12.75">
      <c r="A107" s="16" t="s">
        <v>217</v>
      </c>
      <c r="B107" s="17" t="s">
        <v>218</v>
      </c>
      <c r="C107" s="39">
        <v>12033638.996000001</v>
      </c>
      <c r="D107" s="40">
        <v>1240070.4649999999</v>
      </c>
      <c r="E107" s="30">
        <v>13273709.461000001</v>
      </c>
      <c r="F107" s="31">
        <v>0.3836538944351947</v>
      </c>
      <c r="G107" s="39">
        <v>12580206.922</v>
      </c>
      <c r="H107" s="31">
        <v>94.77536749589399</v>
      </c>
      <c r="I107" s="39">
        <v>0</v>
      </c>
      <c r="J107" s="31">
        <v>0</v>
      </c>
      <c r="K107" s="36">
        <v>12580206.922</v>
      </c>
      <c r="L107" s="31">
        <v>94.77536749589399</v>
      </c>
      <c r="M107" s="37">
        <v>693502.5390000008</v>
      </c>
    </row>
    <row r="108" spans="1:13" ht="12.75">
      <c r="A108" s="16" t="s">
        <v>219</v>
      </c>
      <c r="B108" s="17" t="s">
        <v>220</v>
      </c>
      <c r="C108" s="39">
        <v>9636249.481000002</v>
      </c>
      <c r="D108" s="40">
        <v>900266.3880000002</v>
      </c>
      <c r="E108" s="30">
        <v>10536515.869000003</v>
      </c>
      <c r="F108" s="31">
        <v>0.30453999003045384</v>
      </c>
      <c r="G108" s="39">
        <v>9932499.657</v>
      </c>
      <c r="H108" s="31">
        <v>94.26740091782038</v>
      </c>
      <c r="I108" s="39">
        <v>0</v>
      </c>
      <c r="J108" s="31">
        <v>0</v>
      </c>
      <c r="K108" s="36">
        <v>9932499.657</v>
      </c>
      <c r="L108" s="31">
        <v>94.26740091782038</v>
      </c>
      <c r="M108" s="37">
        <v>604016.2120000031</v>
      </c>
    </row>
    <row r="109" spans="1:13" ht="12.75">
      <c r="A109" s="16" t="s">
        <v>221</v>
      </c>
      <c r="B109" s="17" t="s">
        <v>222</v>
      </c>
      <c r="C109" s="39">
        <v>9636249.481000002</v>
      </c>
      <c r="D109" s="40">
        <v>900266.3880000002</v>
      </c>
      <c r="E109" s="30">
        <v>10536515.869000003</v>
      </c>
      <c r="F109" s="31">
        <v>0.30453999003045384</v>
      </c>
      <c r="G109" s="39">
        <v>9932499.657</v>
      </c>
      <c r="H109" s="31">
        <v>94.26740091782038</v>
      </c>
      <c r="I109" s="39">
        <v>0</v>
      </c>
      <c r="J109" s="31">
        <v>0</v>
      </c>
      <c r="K109" s="36">
        <v>9932499.657</v>
      </c>
      <c r="L109" s="31">
        <v>94.26740091782038</v>
      </c>
      <c r="M109" s="37">
        <v>604016.2120000031</v>
      </c>
    </row>
    <row r="110" spans="1:13" ht="12.75" hidden="1">
      <c r="A110" s="16" t="s">
        <v>223</v>
      </c>
      <c r="B110" s="17" t="s">
        <v>224</v>
      </c>
      <c r="C110" s="39">
        <v>0</v>
      </c>
      <c r="D110" s="40">
        <v>0</v>
      </c>
      <c r="E110" s="30">
        <v>0</v>
      </c>
      <c r="F110" s="31">
        <v>0</v>
      </c>
      <c r="G110" s="39">
        <v>0</v>
      </c>
      <c r="H110" s="31">
        <v>0</v>
      </c>
      <c r="I110" s="39">
        <v>0</v>
      </c>
      <c r="J110" s="31">
        <v>0</v>
      </c>
      <c r="K110" s="36">
        <v>0</v>
      </c>
      <c r="L110" s="31">
        <v>0</v>
      </c>
      <c r="M110" s="37">
        <v>0</v>
      </c>
    </row>
    <row r="111" spans="1:13" ht="12.75" hidden="1">
      <c r="A111" s="16" t="s">
        <v>225</v>
      </c>
      <c r="B111" s="17" t="s">
        <v>226</v>
      </c>
      <c r="C111" s="39">
        <v>0</v>
      </c>
      <c r="D111" s="40">
        <v>0</v>
      </c>
      <c r="E111" s="30">
        <v>0</v>
      </c>
      <c r="F111" s="31">
        <v>0</v>
      </c>
      <c r="G111" s="39">
        <v>0</v>
      </c>
      <c r="H111" s="31">
        <v>0</v>
      </c>
      <c r="I111" s="39">
        <v>0</v>
      </c>
      <c r="J111" s="31">
        <v>0</v>
      </c>
      <c r="K111" s="36">
        <v>0</v>
      </c>
      <c r="L111" s="31">
        <v>0</v>
      </c>
      <c r="M111" s="37">
        <v>0</v>
      </c>
    </row>
    <row r="112" spans="1:13" ht="12.75" hidden="1">
      <c r="A112" s="16" t="s">
        <v>227</v>
      </c>
      <c r="B112" s="17" t="s">
        <v>228</v>
      </c>
      <c r="C112" s="39">
        <v>0</v>
      </c>
      <c r="D112" s="40">
        <v>0</v>
      </c>
      <c r="E112" s="30">
        <v>0</v>
      </c>
      <c r="F112" s="31">
        <v>0</v>
      </c>
      <c r="G112" s="39">
        <v>0</v>
      </c>
      <c r="H112" s="31">
        <v>0</v>
      </c>
      <c r="I112" s="39">
        <v>0</v>
      </c>
      <c r="J112" s="31">
        <v>0</v>
      </c>
      <c r="K112" s="36">
        <v>0</v>
      </c>
      <c r="L112" s="31">
        <v>0</v>
      </c>
      <c r="M112" s="37">
        <v>0</v>
      </c>
    </row>
    <row r="113" spans="1:13" ht="12.75" hidden="1">
      <c r="A113" s="16" t="s">
        <v>229</v>
      </c>
      <c r="B113" s="17" t="s">
        <v>230</v>
      </c>
      <c r="C113" s="39">
        <v>0</v>
      </c>
      <c r="D113" s="40">
        <v>0</v>
      </c>
      <c r="E113" s="30">
        <v>0</v>
      </c>
      <c r="F113" s="31">
        <v>0</v>
      </c>
      <c r="G113" s="39">
        <v>0</v>
      </c>
      <c r="H113" s="31">
        <v>0</v>
      </c>
      <c r="I113" s="39">
        <v>0</v>
      </c>
      <c r="J113" s="31">
        <v>0</v>
      </c>
      <c r="K113" s="36">
        <v>0</v>
      </c>
      <c r="L113" s="31">
        <v>0</v>
      </c>
      <c r="M113" s="37">
        <v>0</v>
      </c>
    </row>
    <row r="114" spans="1:13" ht="12.75" hidden="1">
      <c r="A114" s="16" t="s">
        <v>231</v>
      </c>
      <c r="B114" s="17" t="s">
        <v>232</v>
      </c>
      <c r="C114" s="39">
        <v>0</v>
      </c>
      <c r="D114" s="40">
        <v>0</v>
      </c>
      <c r="E114" s="30">
        <v>0</v>
      </c>
      <c r="F114" s="31">
        <v>0</v>
      </c>
      <c r="G114" s="39">
        <v>0</v>
      </c>
      <c r="H114" s="31">
        <v>0</v>
      </c>
      <c r="I114" s="39">
        <v>0</v>
      </c>
      <c r="J114" s="31">
        <v>0</v>
      </c>
      <c r="K114" s="36">
        <v>0</v>
      </c>
      <c r="L114" s="31">
        <v>0</v>
      </c>
      <c r="M114" s="37">
        <v>0</v>
      </c>
    </row>
    <row r="115" spans="1:13" ht="12.75" hidden="1">
      <c r="A115" s="16" t="s">
        <v>233</v>
      </c>
      <c r="B115" s="17" t="s">
        <v>234</v>
      </c>
      <c r="C115" s="39">
        <v>0</v>
      </c>
      <c r="D115" s="40">
        <v>0</v>
      </c>
      <c r="E115" s="30">
        <v>0</v>
      </c>
      <c r="F115" s="31">
        <v>0</v>
      </c>
      <c r="G115" s="39">
        <v>0</v>
      </c>
      <c r="H115" s="31">
        <v>0</v>
      </c>
      <c r="I115" s="39">
        <v>0</v>
      </c>
      <c r="J115" s="31">
        <v>0</v>
      </c>
      <c r="K115" s="36">
        <v>0</v>
      </c>
      <c r="L115" s="31">
        <v>0</v>
      </c>
      <c r="M115" s="37">
        <v>0</v>
      </c>
    </row>
    <row r="116" spans="1:13" ht="12.75" hidden="1">
      <c r="A116" s="16" t="s">
        <v>235</v>
      </c>
      <c r="B116" s="17" t="s">
        <v>236</v>
      </c>
      <c r="C116" s="39">
        <v>0</v>
      </c>
      <c r="D116" s="40">
        <v>0</v>
      </c>
      <c r="E116" s="30">
        <v>0</v>
      </c>
      <c r="F116" s="31">
        <v>0</v>
      </c>
      <c r="G116" s="39">
        <v>0</v>
      </c>
      <c r="H116" s="31">
        <v>0</v>
      </c>
      <c r="I116" s="39">
        <v>0</v>
      </c>
      <c r="J116" s="31">
        <v>0</v>
      </c>
      <c r="K116" s="36">
        <v>0</v>
      </c>
      <c r="L116" s="31">
        <v>0</v>
      </c>
      <c r="M116" s="37">
        <v>0</v>
      </c>
    </row>
    <row r="117" spans="1:13" ht="12.75" hidden="1">
      <c r="A117" s="16" t="s">
        <v>237</v>
      </c>
      <c r="B117" s="17" t="s">
        <v>238</v>
      </c>
      <c r="C117" s="39">
        <v>0</v>
      </c>
      <c r="D117" s="40">
        <v>0</v>
      </c>
      <c r="E117" s="30">
        <v>0</v>
      </c>
      <c r="F117" s="31">
        <v>0</v>
      </c>
      <c r="G117" s="39">
        <v>0</v>
      </c>
      <c r="H117" s="31">
        <v>0</v>
      </c>
      <c r="I117" s="39">
        <v>0</v>
      </c>
      <c r="J117" s="31">
        <v>0</v>
      </c>
      <c r="K117" s="36">
        <v>0</v>
      </c>
      <c r="L117" s="31">
        <v>0</v>
      </c>
      <c r="M117" s="37">
        <v>0</v>
      </c>
    </row>
    <row r="118" spans="1:13" ht="12.75">
      <c r="A118" s="16" t="s">
        <v>239</v>
      </c>
      <c r="B118" s="17" t="s">
        <v>240</v>
      </c>
      <c r="C118" s="39">
        <v>757260.1</v>
      </c>
      <c r="D118" s="40">
        <v>628853.207</v>
      </c>
      <c r="E118" s="30">
        <v>1386113.307</v>
      </c>
      <c r="F118" s="31">
        <v>0.04006323702665505</v>
      </c>
      <c r="G118" s="39">
        <v>1195122.074</v>
      </c>
      <c r="H118" s="31">
        <v>86.22109519939845</v>
      </c>
      <c r="I118" s="39">
        <v>0</v>
      </c>
      <c r="J118" s="31">
        <v>0</v>
      </c>
      <c r="K118" s="36">
        <v>1195122.074</v>
      </c>
      <c r="L118" s="31">
        <v>86.22109519939845</v>
      </c>
      <c r="M118" s="37">
        <v>190991.233</v>
      </c>
    </row>
    <row r="119" spans="1:13" ht="12.75" hidden="1">
      <c r="A119" s="16" t="s">
        <v>241</v>
      </c>
      <c r="B119" s="17" t="s">
        <v>242</v>
      </c>
      <c r="C119" s="39">
        <v>0</v>
      </c>
      <c r="D119" s="40">
        <v>0</v>
      </c>
      <c r="E119" s="30">
        <v>0</v>
      </c>
      <c r="F119" s="31">
        <v>0</v>
      </c>
      <c r="G119" s="39">
        <v>0</v>
      </c>
      <c r="H119" s="31">
        <v>0</v>
      </c>
      <c r="I119" s="39">
        <v>0</v>
      </c>
      <c r="J119" s="31">
        <v>0</v>
      </c>
      <c r="K119" s="36">
        <v>0</v>
      </c>
      <c r="L119" s="31">
        <v>0</v>
      </c>
      <c r="M119" s="37">
        <v>0</v>
      </c>
    </row>
    <row r="120" spans="1:13" ht="12.75">
      <c r="A120" s="16" t="s">
        <v>243</v>
      </c>
      <c r="B120" s="17" t="s">
        <v>244</v>
      </c>
      <c r="C120" s="39">
        <v>11358</v>
      </c>
      <c r="D120" s="40">
        <v>-11358</v>
      </c>
      <c r="E120" s="30">
        <v>0</v>
      </c>
      <c r="F120" s="31">
        <v>0</v>
      </c>
      <c r="G120" s="39">
        <v>0</v>
      </c>
      <c r="H120" s="31">
        <v>0</v>
      </c>
      <c r="I120" s="39">
        <v>0</v>
      </c>
      <c r="J120" s="31">
        <v>0</v>
      </c>
      <c r="K120" s="36">
        <v>0</v>
      </c>
      <c r="L120" s="31">
        <v>0</v>
      </c>
      <c r="M120" s="37">
        <v>0</v>
      </c>
    </row>
    <row r="121" spans="1:13" ht="12.75">
      <c r="A121" s="16" t="s">
        <v>245</v>
      </c>
      <c r="B121" s="17" t="s">
        <v>246</v>
      </c>
      <c r="C121" s="39">
        <v>11538</v>
      </c>
      <c r="D121" s="40">
        <v>0</v>
      </c>
      <c r="E121" s="30">
        <v>11538</v>
      </c>
      <c r="F121" s="31">
        <v>0.0003334861778464593</v>
      </c>
      <c r="G121" s="39">
        <v>0</v>
      </c>
      <c r="H121" s="31">
        <v>0</v>
      </c>
      <c r="I121" s="39">
        <v>0</v>
      </c>
      <c r="J121" s="31">
        <v>0</v>
      </c>
      <c r="K121" s="36">
        <v>0</v>
      </c>
      <c r="L121" s="31">
        <v>0</v>
      </c>
      <c r="M121" s="37">
        <v>11538</v>
      </c>
    </row>
    <row r="122" spans="1:13" ht="12.75" hidden="1">
      <c r="A122" s="16" t="s">
        <v>247</v>
      </c>
      <c r="B122" s="18" t="s">
        <v>248</v>
      </c>
      <c r="C122" s="39">
        <v>0</v>
      </c>
      <c r="D122" s="40">
        <v>0</v>
      </c>
      <c r="E122" s="30">
        <v>0</v>
      </c>
      <c r="F122" s="31">
        <v>0</v>
      </c>
      <c r="G122" s="39">
        <v>0</v>
      </c>
      <c r="H122" s="31">
        <v>0</v>
      </c>
      <c r="I122" s="39">
        <v>0</v>
      </c>
      <c r="J122" s="31">
        <v>0</v>
      </c>
      <c r="K122" s="36">
        <v>0</v>
      </c>
      <c r="L122" s="31">
        <v>0</v>
      </c>
      <c r="M122" s="37">
        <v>0</v>
      </c>
    </row>
    <row r="123" spans="1:13" ht="12.75">
      <c r="A123" s="16" t="s">
        <v>249</v>
      </c>
      <c r="B123" s="18" t="s">
        <v>250</v>
      </c>
      <c r="C123" s="39">
        <v>0</v>
      </c>
      <c r="D123" s="40">
        <v>-11358</v>
      </c>
      <c r="E123" s="30">
        <v>-11358</v>
      </c>
      <c r="F123" s="31">
        <v>-0.0003282835853683555</v>
      </c>
      <c r="G123" s="39">
        <v>0</v>
      </c>
      <c r="H123" s="31">
        <v>0</v>
      </c>
      <c r="I123" s="39">
        <v>0</v>
      </c>
      <c r="J123" s="31">
        <v>0</v>
      </c>
      <c r="K123" s="36">
        <v>0</v>
      </c>
      <c r="L123" s="31">
        <v>0</v>
      </c>
      <c r="M123" s="37">
        <v>-11358</v>
      </c>
    </row>
    <row r="124" spans="1:13" ht="12.75">
      <c r="A124" s="16" t="s">
        <v>251</v>
      </c>
      <c r="B124" s="17" t="s">
        <v>252</v>
      </c>
      <c r="C124" s="39">
        <v>4268026.369000001</v>
      </c>
      <c r="D124" s="40">
        <v>717772.855</v>
      </c>
      <c r="E124" s="30">
        <v>4985799.224000001</v>
      </c>
      <c r="F124" s="31">
        <v>0.14410600855621455</v>
      </c>
      <c r="G124" s="39">
        <v>4684649.964000001</v>
      </c>
      <c r="H124" s="31">
        <v>93.95985986458567</v>
      </c>
      <c r="I124" s="39">
        <v>0</v>
      </c>
      <c r="J124" s="31">
        <v>0</v>
      </c>
      <c r="K124" s="36">
        <v>4684649.964000001</v>
      </c>
      <c r="L124" s="31">
        <v>93.95985986458567</v>
      </c>
      <c r="M124" s="37">
        <v>301149.2600000007</v>
      </c>
    </row>
    <row r="125" spans="1:13" ht="12.75">
      <c r="A125" s="16" t="s">
        <v>253</v>
      </c>
      <c r="B125" s="17" t="s">
        <v>254</v>
      </c>
      <c r="C125" s="39">
        <v>727968.837</v>
      </c>
      <c r="D125" s="40">
        <v>133484.8</v>
      </c>
      <c r="E125" s="30">
        <v>861453.6370000001</v>
      </c>
      <c r="F125" s="31">
        <v>0.02489884562273022</v>
      </c>
      <c r="G125" s="39">
        <v>780771.874</v>
      </c>
      <c r="H125" s="31">
        <v>90.63423038284762</v>
      </c>
      <c r="I125" s="39">
        <v>0</v>
      </c>
      <c r="J125" s="31">
        <v>0</v>
      </c>
      <c r="K125" s="36">
        <v>780771.874</v>
      </c>
      <c r="L125" s="31">
        <v>90.63423038284762</v>
      </c>
      <c r="M125" s="37">
        <v>80681.76300000015</v>
      </c>
    </row>
    <row r="126" spans="1:13" ht="12.75" hidden="1">
      <c r="A126" s="16" t="s">
        <v>255</v>
      </c>
      <c r="B126" s="18" t="s">
        <v>256</v>
      </c>
      <c r="C126" s="39">
        <v>0</v>
      </c>
      <c r="D126" s="40">
        <v>0</v>
      </c>
      <c r="E126" s="30">
        <v>0</v>
      </c>
      <c r="F126" s="31">
        <v>0</v>
      </c>
      <c r="G126" s="39">
        <v>0</v>
      </c>
      <c r="H126" s="31">
        <v>0</v>
      </c>
      <c r="I126" s="39">
        <v>0</v>
      </c>
      <c r="J126" s="31">
        <v>0</v>
      </c>
      <c r="K126" s="36">
        <v>0</v>
      </c>
      <c r="L126" s="31">
        <v>0</v>
      </c>
      <c r="M126" s="37">
        <v>0</v>
      </c>
    </row>
    <row r="127" spans="1:13" ht="12.75">
      <c r="A127" s="16" t="s">
        <v>257</v>
      </c>
      <c r="B127" s="17" t="s">
        <v>258</v>
      </c>
      <c r="C127" s="39">
        <v>11661450.87</v>
      </c>
      <c r="D127" s="40">
        <v>-11661450.061</v>
      </c>
      <c r="E127" s="30">
        <v>0.8089999984949827</v>
      </c>
      <c r="F127" s="31">
        <v>2.338276281642253E-08</v>
      </c>
      <c r="G127" s="39">
        <v>0</v>
      </c>
      <c r="H127" s="31">
        <v>0</v>
      </c>
      <c r="I127" s="39">
        <v>0</v>
      </c>
      <c r="J127" s="31">
        <v>0</v>
      </c>
      <c r="K127" s="36">
        <v>0</v>
      </c>
      <c r="L127" s="31">
        <v>0</v>
      </c>
      <c r="M127" s="37">
        <v>0.8089999984949827</v>
      </c>
    </row>
    <row r="128" spans="1:13" ht="12.75" hidden="1">
      <c r="A128" s="16" t="s">
        <v>259</v>
      </c>
      <c r="B128" s="17" t="s">
        <v>260</v>
      </c>
      <c r="C128" s="39">
        <v>0</v>
      </c>
      <c r="D128" s="40">
        <v>0</v>
      </c>
      <c r="E128" s="30">
        <v>0</v>
      </c>
      <c r="F128" s="31">
        <v>0</v>
      </c>
      <c r="G128" s="39">
        <v>0</v>
      </c>
      <c r="H128" s="31">
        <v>0</v>
      </c>
      <c r="I128" s="39">
        <v>0</v>
      </c>
      <c r="J128" s="31">
        <v>0</v>
      </c>
      <c r="K128" s="36">
        <v>0</v>
      </c>
      <c r="L128" s="31">
        <v>0</v>
      </c>
      <c r="M128" s="37">
        <v>0</v>
      </c>
    </row>
    <row r="129" spans="1:13" ht="12.75" hidden="1">
      <c r="A129" s="14" t="s">
        <v>261</v>
      </c>
      <c r="B129" s="15" t="s">
        <v>262</v>
      </c>
      <c r="C129" s="28">
        <v>0</v>
      </c>
      <c r="D129" s="35">
        <v>0</v>
      </c>
      <c r="E129" s="28">
        <v>0</v>
      </c>
      <c r="F129" s="29">
        <v>0</v>
      </c>
      <c r="G129" s="28">
        <v>0</v>
      </c>
      <c r="H129" s="29">
        <v>0</v>
      </c>
      <c r="I129" s="28">
        <v>0</v>
      </c>
      <c r="J129" s="29">
        <v>0</v>
      </c>
      <c r="K129" s="34">
        <v>0</v>
      </c>
      <c r="L129" s="29">
        <v>0</v>
      </c>
      <c r="M129" s="35">
        <v>0</v>
      </c>
    </row>
    <row r="130" spans="1:13" ht="12.75" hidden="1">
      <c r="A130" s="14" t="s">
        <v>263</v>
      </c>
      <c r="B130" s="15" t="s">
        <v>25</v>
      </c>
      <c r="C130" s="28">
        <v>0</v>
      </c>
      <c r="D130" s="35">
        <v>0</v>
      </c>
      <c r="E130" s="28">
        <v>0</v>
      </c>
      <c r="F130" s="29">
        <v>0</v>
      </c>
      <c r="G130" s="28">
        <v>0</v>
      </c>
      <c r="H130" s="29">
        <v>0</v>
      </c>
      <c r="I130" s="28">
        <v>0</v>
      </c>
      <c r="J130" s="29">
        <v>0</v>
      </c>
      <c r="K130" s="34">
        <v>0</v>
      </c>
      <c r="L130" s="29">
        <v>0</v>
      </c>
      <c r="M130" s="35">
        <v>0</v>
      </c>
    </row>
    <row r="131" spans="1:13" ht="12.75" hidden="1">
      <c r="A131" s="14" t="s">
        <v>264</v>
      </c>
      <c r="B131" s="15" t="s">
        <v>27</v>
      </c>
      <c r="C131" s="28">
        <v>0</v>
      </c>
      <c r="D131" s="35">
        <v>0</v>
      </c>
      <c r="E131" s="28">
        <v>0</v>
      </c>
      <c r="F131" s="29">
        <v>0</v>
      </c>
      <c r="G131" s="28">
        <v>0</v>
      </c>
      <c r="H131" s="29">
        <v>0</v>
      </c>
      <c r="I131" s="28">
        <v>0</v>
      </c>
      <c r="J131" s="29">
        <v>0</v>
      </c>
      <c r="K131" s="34">
        <v>0</v>
      </c>
      <c r="L131" s="29">
        <v>0</v>
      </c>
      <c r="M131" s="35">
        <v>0</v>
      </c>
    </row>
    <row r="132" spans="1:13" ht="12.75" hidden="1">
      <c r="A132" s="14" t="s">
        <v>265</v>
      </c>
      <c r="B132" s="15" t="s">
        <v>29</v>
      </c>
      <c r="C132" s="28">
        <v>0</v>
      </c>
      <c r="D132" s="35">
        <v>0</v>
      </c>
      <c r="E132" s="28">
        <v>0</v>
      </c>
      <c r="F132" s="29">
        <v>0</v>
      </c>
      <c r="G132" s="28">
        <v>0</v>
      </c>
      <c r="H132" s="29">
        <v>0</v>
      </c>
      <c r="I132" s="28">
        <v>0</v>
      </c>
      <c r="J132" s="29">
        <v>0</v>
      </c>
      <c r="K132" s="34">
        <v>0</v>
      </c>
      <c r="L132" s="29">
        <v>0</v>
      </c>
      <c r="M132" s="35">
        <v>0</v>
      </c>
    </row>
    <row r="133" spans="1:13" ht="12.75" hidden="1">
      <c r="A133" s="14" t="s">
        <v>266</v>
      </c>
      <c r="B133" s="15" t="s">
        <v>31</v>
      </c>
      <c r="C133" s="28">
        <v>0</v>
      </c>
      <c r="D133" s="35">
        <v>0</v>
      </c>
      <c r="E133" s="28">
        <v>0</v>
      </c>
      <c r="F133" s="29">
        <v>0</v>
      </c>
      <c r="G133" s="28">
        <v>0</v>
      </c>
      <c r="H133" s="29">
        <v>0</v>
      </c>
      <c r="I133" s="28">
        <v>0</v>
      </c>
      <c r="J133" s="29">
        <v>0</v>
      </c>
      <c r="K133" s="34">
        <v>0</v>
      </c>
      <c r="L133" s="29">
        <v>0</v>
      </c>
      <c r="M133" s="35">
        <v>0</v>
      </c>
    </row>
    <row r="134" spans="1:13" ht="12.75" hidden="1">
      <c r="A134" s="14" t="s">
        <v>267</v>
      </c>
      <c r="B134" s="15" t="s">
        <v>33</v>
      </c>
      <c r="C134" s="28">
        <v>0</v>
      </c>
      <c r="D134" s="35">
        <v>0</v>
      </c>
      <c r="E134" s="28">
        <v>0</v>
      </c>
      <c r="F134" s="29">
        <v>0</v>
      </c>
      <c r="G134" s="28">
        <v>0</v>
      </c>
      <c r="H134" s="29">
        <v>0</v>
      </c>
      <c r="I134" s="28">
        <v>0</v>
      </c>
      <c r="J134" s="29">
        <v>0</v>
      </c>
      <c r="K134" s="34">
        <v>0</v>
      </c>
      <c r="L134" s="29">
        <v>0</v>
      </c>
      <c r="M134" s="35">
        <v>0</v>
      </c>
    </row>
    <row r="135" spans="1:13" ht="12.75" hidden="1">
      <c r="A135" s="14" t="s">
        <v>268</v>
      </c>
      <c r="B135" s="15" t="s">
        <v>269</v>
      </c>
      <c r="C135" s="28">
        <v>0</v>
      </c>
      <c r="D135" s="35">
        <v>0</v>
      </c>
      <c r="E135" s="28">
        <v>0</v>
      </c>
      <c r="F135" s="29">
        <v>0</v>
      </c>
      <c r="G135" s="28">
        <v>0</v>
      </c>
      <c r="H135" s="29">
        <v>0</v>
      </c>
      <c r="I135" s="28">
        <v>0</v>
      </c>
      <c r="J135" s="29">
        <v>0</v>
      </c>
      <c r="K135" s="34">
        <v>0</v>
      </c>
      <c r="L135" s="29">
        <v>0</v>
      </c>
      <c r="M135" s="35">
        <v>0</v>
      </c>
    </row>
    <row r="136" spans="1:13" ht="12.75" hidden="1">
      <c r="A136" s="14" t="s">
        <v>270</v>
      </c>
      <c r="B136" s="15" t="s">
        <v>37</v>
      </c>
      <c r="C136" s="28">
        <v>0</v>
      </c>
      <c r="D136" s="35">
        <v>0</v>
      </c>
      <c r="E136" s="28">
        <v>0</v>
      </c>
      <c r="F136" s="29">
        <v>0</v>
      </c>
      <c r="G136" s="28">
        <v>0</v>
      </c>
      <c r="H136" s="29">
        <v>0</v>
      </c>
      <c r="I136" s="28">
        <v>0</v>
      </c>
      <c r="J136" s="29">
        <v>0</v>
      </c>
      <c r="K136" s="34">
        <v>0</v>
      </c>
      <c r="L136" s="29">
        <v>0</v>
      </c>
      <c r="M136" s="35">
        <v>0</v>
      </c>
    </row>
    <row r="137" spans="1:13" ht="12.75" hidden="1">
      <c r="A137" s="14" t="s">
        <v>271</v>
      </c>
      <c r="B137" s="15" t="s">
        <v>39</v>
      </c>
      <c r="C137" s="28">
        <v>0</v>
      </c>
      <c r="D137" s="35">
        <v>0</v>
      </c>
      <c r="E137" s="28">
        <v>0</v>
      </c>
      <c r="F137" s="29">
        <v>0</v>
      </c>
      <c r="G137" s="28">
        <v>0</v>
      </c>
      <c r="H137" s="29">
        <v>0</v>
      </c>
      <c r="I137" s="28">
        <v>0</v>
      </c>
      <c r="J137" s="29">
        <v>0</v>
      </c>
      <c r="K137" s="34">
        <v>0</v>
      </c>
      <c r="L137" s="29">
        <v>0</v>
      </c>
      <c r="M137" s="35">
        <v>0</v>
      </c>
    </row>
    <row r="138" spans="1:13" ht="12.75" hidden="1">
      <c r="A138" s="14" t="s">
        <v>272</v>
      </c>
      <c r="B138" s="15" t="s">
        <v>41</v>
      </c>
      <c r="C138" s="28">
        <v>0</v>
      </c>
      <c r="D138" s="35">
        <v>0</v>
      </c>
      <c r="E138" s="28">
        <v>0</v>
      </c>
      <c r="F138" s="29">
        <v>0</v>
      </c>
      <c r="G138" s="28">
        <v>0</v>
      </c>
      <c r="H138" s="29">
        <v>0</v>
      </c>
      <c r="I138" s="28">
        <v>0</v>
      </c>
      <c r="J138" s="29">
        <v>0</v>
      </c>
      <c r="K138" s="34">
        <v>0</v>
      </c>
      <c r="L138" s="29">
        <v>0</v>
      </c>
      <c r="M138" s="35">
        <v>0</v>
      </c>
    </row>
    <row r="139" spans="1:13" ht="12.75" hidden="1">
      <c r="A139" s="14" t="s">
        <v>273</v>
      </c>
      <c r="B139" s="15" t="s">
        <v>43</v>
      </c>
      <c r="C139" s="28">
        <v>0</v>
      </c>
      <c r="D139" s="35">
        <v>0</v>
      </c>
      <c r="E139" s="28">
        <v>0</v>
      </c>
      <c r="F139" s="29">
        <v>0</v>
      </c>
      <c r="G139" s="28">
        <v>0</v>
      </c>
      <c r="H139" s="29">
        <v>0</v>
      </c>
      <c r="I139" s="28">
        <v>0</v>
      </c>
      <c r="J139" s="29">
        <v>0</v>
      </c>
      <c r="K139" s="34">
        <v>0</v>
      </c>
      <c r="L139" s="29">
        <v>0</v>
      </c>
      <c r="M139" s="35">
        <v>0</v>
      </c>
    </row>
    <row r="140" spans="1:13" ht="12.75" hidden="1">
      <c r="A140" s="14" t="s">
        <v>274</v>
      </c>
      <c r="B140" s="15" t="s">
        <v>49</v>
      </c>
      <c r="C140" s="28">
        <v>0</v>
      </c>
      <c r="D140" s="35">
        <v>0</v>
      </c>
      <c r="E140" s="28">
        <v>0</v>
      </c>
      <c r="F140" s="29">
        <v>0</v>
      </c>
      <c r="G140" s="28">
        <v>0</v>
      </c>
      <c r="H140" s="29">
        <v>0</v>
      </c>
      <c r="I140" s="28">
        <v>0</v>
      </c>
      <c r="J140" s="29">
        <v>0</v>
      </c>
      <c r="K140" s="34">
        <v>0</v>
      </c>
      <c r="L140" s="29">
        <v>0</v>
      </c>
      <c r="M140" s="35">
        <v>0</v>
      </c>
    </row>
    <row r="141" spans="1:13" ht="12.75" hidden="1">
      <c r="A141" s="14" t="s">
        <v>275</v>
      </c>
      <c r="B141" s="15" t="s">
        <v>51</v>
      </c>
      <c r="C141" s="28">
        <v>0</v>
      </c>
      <c r="D141" s="35">
        <v>0</v>
      </c>
      <c r="E141" s="28">
        <v>0</v>
      </c>
      <c r="F141" s="29">
        <v>0</v>
      </c>
      <c r="G141" s="28">
        <v>0</v>
      </c>
      <c r="H141" s="29">
        <v>0</v>
      </c>
      <c r="I141" s="28">
        <v>0</v>
      </c>
      <c r="J141" s="29">
        <v>0</v>
      </c>
      <c r="K141" s="34">
        <v>0</v>
      </c>
      <c r="L141" s="29">
        <v>0</v>
      </c>
      <c r="M141" s="35">
        <v>0</v>
      </c>
    </row>
    <row r="142" spans="1:13" ht="12.75" hidden="1">
      <c r="A142" s="14" t="s">
        <v>276</v>
      </c>
      <c r="B142" s="15" t="s">
        <v>53</v>
      </c>
      <c r="C142" s="28">
        <v>0</v>
      </c>
      <c r="D142" s="35">
        <v>0</v>
      </c>
      <c r="E142" s="28">
        <v>0</v>
      </c>
      <c r="F142" s="29">
        <v>0</v>
      </c>
      <c r="G142" s="28">
        <v>0</v>
      </c>
      <c r="H142" s="29">
        <v>0</v>
      </c>
      <c r="I142" s="28">
        <v>0</v>
      </c>
      <c r="J142" s="29">
        <v>0</v>
      </c>
      <c r="K142" s="34">
        <v>0</v>
      </c>
      <c r="L142" s="29">
        <v>0</v>
      </c>
      <c r="M142" s="35">
        <v>0</v>
      </c>
    </row>
    <row r="143" spans="1:13" ht="12.75" hidden="1">
      <c r="A143" s="14" t="s">
        <v>277</v>
      </c>
      <c r="B143" s="15" t="s">
        <v>55</v>
      </c>
      <c r="C143" s="28">
        <v>0</v>
      </c>
      <c r="D143" s="35">
        <v>0</v>
      </c>
      <c r="E143" s="28">
        <v>0</v>
      </c>
      <c r="F143" s="29">
        <v>0</v>
      </c>
      <c r="G143" s="28">
        <v>0</v>
      </c>
      <c r="H143" s="29">
        <v>0</v>
      </c>
      <c r="I143" s="28">
        <v>0</v>
      </c>
      <c r="J143" s="29">
        <v>0</v>
      </c>
      <c r="K143" s="34">
        <v>0</v>
      </c>
      <c r="L143" s="29">
        <v>0</v>
      </c>
      <c r="M143" s="35">
        <v>0</v>
      </c>
    </row>
    <row r="144" spans="1:13" ht="12.75" hidden="1">
      <c r="A144" s="14" t="s">
        <v>278</v>
      </c>
      <c r="B144" s="15" t="s">
        <v>57</v>
      </c>
      <c r="C144" s="28">
        <v>0</v>
      </c>
      <c r="D144" s="35">
        <v>0</v>
      </c>
      <c r="E144" s="28">
        <v>0</v>
      </c>
      <c r="F144" s="29">
        <v>0</v>
      </c>
      <c r="G144" s="28">
        <v>0</v>
      </c>
      <c r="H144" s="29">
        <v>0</v>
      </c>
      <c r="I144" s="28">
        <v>0</v>
      </c>
      <c r="J144" s="29">
        <v>0</v>
      </c>
      <c r="K144" s="34">
        <v>0</v>
      </c>
      <c r="L144" s="29">
        <v>0</v>
      </c>
      <c r="M144" s="35">
        <v>0</v>
      </c>
    </row>
    <row r="145" spans="1:13" ht="12.75" hidden="1">
      <c r="A145" s="14" t="s">
        <v>279</v>
      </c>
      <c r="B145" s="15" t="s">
        <v>59</v>
      </c>
      <c r="C145" s="28">
        <v>0</v>
      </c>
      <c r="D145" s="35">
        <v>0</v>
      </c>
      <c r="E145" s="28">
        <v>0</v>
      </c>
      <c r="F145" s="29">
        <v>0</v>
      </c>
      <c r="G145" s="28">
        <v>0</v>
      </c>
      <c r="H145" s="29">
        <v>0</v>
      </c>
      <c r="I145" s="28">
        <v>0</v>
      </c>
      <c r="J145" s="29">
        <v>0</v>
      </c>
      <c r="K145" s="34">
        <v>0</v>
      </c>
      <c r="L145" s="29">
        <v>0</v>
      </c>
      <c r="M145" s="35">
        <v>0</v>
      </c>
    </row>
    <row r="146" spans="1:13" ht="12.75" hidden="1">
      <c r="A146" s="14" t="s">
        <v>280</v>
      </c>
      <c r="B146" s="15" t="s">
        <v>61</v>
      </c>
      <c r="C146" s="28">
        <v>0</v>
      </c>
      <c r="D146" s="35">
        <v>0</v>
      </c>
      <c r="E146" s="28">
        <v>0</v>
      </c>
      <c r="F146" s="29">
        <v>0</v>
      </c>
      <c r="G146" s="28">
        <v>0</v>
      </c>
      <c r="H146" s="29">
        <v>0</v>
      </c>
      <c r="I146" s="28">
        <v>0</v>
      </c>
      <c r="J146" s="29">
        <v>0</v>
      </c>
      <c r="K146" s="34">
        <v>0</v>
      </c>
      <c r="L146" s="29">
        <v>0</v>
      </c>
      <c r="M146" s="35">
        <v>0</v>
      </c>
    </row>
    <row r="147" spans="1:13" ht="12.75" hidden="1">
      <c r="A147" s="14" t="s">
        <v>281</v>
      </c>
      <c r="B147" s="15" t="s">
        <v>63</v>
      </c>
      <c r="C147" s="28">
        <v>0</v>
      </c>
      <c r="D147" s="35">
        <v>0</v>
      </c>
      <c r="E147" s="28">
        <v>0</v>
      </c>
      <c r="F147" s="29">
        <v>0</v>
      </c>
      <c r="G147" s="28">
        <v>0</v>
      </c>
      <c r="H147" s="29">
        <v>0</v>
      </c>
      <c r="I147" s="28">
        <v>0</v>
      </c>
      <c r="J147" s="29">
        <v>0</v>
      </c>
      <c r="K147" s="34">
        <v>0</v>
      </c>
      <c r="L147" s="29">
        <v>0</v>
      </c>
      <c r="M147" s="35">
        <v>0</v>
      </c>
    </row>
    <row r="148" spans="1:13" ht="12.75" hidden="1">
      <c r="A148" s="14" t="s">
        <v>282</v>
      </c>
      <c r="B148" s="15" t="s">
        <v>65</v>
      </c>
      <c r="C148" s="28">
        <v>0</v>
      </c>
      <c r="D148" s="35">
        <v>0</v>
      </c>
      <c r="E148" s="28">
        <v>0</v>
      </c>
      <c r="F148" s="29">
        <v>0</v>
      </c>
      <c r="G148" s="28">
        <v>0</v>
      </c>
      <c r="H148" s="29">
        <v>0</v>
      </c>
      <c r="I148" s="28">
        <v>0</v>
      </c>
      <c r="J148" s="29">
        <v>0</v>
      </c>
      <c r="K148" s="34">
        <v>0</v>
      </c>
      <c r="L148" s="29">
        <v>0</v>
      </c>
      <c r="M148" s="35">
        <v>0</v>
      </c>
    </row>
    <row r="149" spans="1:13" ht="12.75" hidden="1">
      <c r="A149" s="14" t="s">
        <v>283</v>
      </c>
      <c r="B149" s="15" t="s">
        <v>67</v>
      </c>
      <c r="C149" s="28">
        <v>0</v>
      </c>
      <c r="D149" s="35">
        <v>0</v>
      </c>
      <c r="E149" s="28">
        <v>0</v>
      </c>
      <c r="F149" s="29">
        <v>0</v>
      </c>
      <c r="G149" s="28">
        <v>0</v>
      </c>
      <c r="H149" s="29">
        <v>0</v>
      </c>
      <c r="I149" s="28">
        <v>0</v>
      </c>
      <c r="J149" s="29">
        <v>0</v>
      </c>
      <c r="K149" s="34">
        <v>0</v>
      </c>
      <c r="L149" s="29">
        <v>0</v>
      </c>
      <c r="M149" s="35">
        <v>0</v>
      </c>
    </row>
    <row r="150" spans="1:13" ht="12.75" hidden="1">
      <c r="A150" s="14" t="s">
        <v>284</v>
      </c>
      <c r="B150" s="15" t="s">
        <v>69</v>
      </c>
      <c r="C150" s="28">
        <v>0</v>
      </c>
      <c r="D150" s="35">
        <v>0</v>
      </c>
      <c r="E150" s="28">
        <v>0</v>
      </c>
      <c r="F150" s="29">
        <v>0</v>
      </c>
      <c r="G150" s="28">
        <v>0</v>
      </c>
      <c r="H150" s="29">
        <v>0</v>
      </c>
      <c r="I150" s="28">
        <v>0</v>
      </c>
      <c r="J150" s="29">
        <v>0</v>
      </c>
      <c r="K150" s="34">
        <v>0</v>
      </c>
      <c r="L150" s="29">
        <v>0</v>
      </c>
      <c r="M150" s="35">
        <v>0</v>
      </c>
    </row>
    <row r="151" spans="1:13" ht="12.75" hidden="1">
      <c r="A151" s="14" t="s">
        <v>285</v>
      </c>
      <c r="B151" s="15" t="s">
        <v>286</v>
      </c>
      <c r="C151" s="28">
        <v>0</v>
      </c>
      <c r="D151" s="35">
        <v>0</v>
      </c>
      <c r="E151" s="28">
        <v>0</v>
      </c>
      <c r="F151" s="29">
        <v>0</v>
      </c>
      <c r="G151" s="28">
        <v>0</v>
      </c>
      <c r="H151" s="29">
        <v>0</v>
      </c>
      <c r="I151" s="28">
        <v>0</v>
      </c>
      <c r="J151" s="29">
        <v>0</v>
      </c>
      <c r="K151" s="34">
        <v>0</v>
      </c>
      <c r="L151" s="29">
        <v>0</v>
      </c>
      <c r="M151" s="35">
        <v>0</v>
      </c>
    </row>
    <row r="152" spans="1:13" ht="12.75" hidden="1">
      <c r="A152" s="14" t="s">
        <v>287</v>
      </c>
      <c r="B152" s="15" t="s">
        <v>86</v>
      </c>
      <c r="C152" s="28">
        <v>0</v>
      </c>
      <c r="D152" s="35">
        <v>0</v>
      </c>
      <c r="E152" s="28">
        <v>0</v>
      </c>
      <c r="F152" s="29">
        <v>0</v>
      </c>
      <c r="G152" s="28">
        <v>0</v>
      </c>
      <c r="H152" s="29">
        <v>0</v>
      </c>
      <c r="I152" s="28">
        <v>0</v>
      </c>
      <c r="J152" s="29">
        <v>0</v>
      </c>
      <c r="K152" s="34">
        <v>0</v>
      </c>
      <c r="L152" s="29">
        <v>0</v>
      </c>
      <c r="M152" s="35">
        <v>0</v>
      </c>
    </row>
    <row r="153" spans="1:13" ht="12.75" hidden="1">
      <c r="A153" s="14" t="s">
        <v>288</v>
      </c>
      <c r="B153" s="15" t="s">
        <v>88</v>
      </c>
      <c r="C153" s="28">
        <v>0</v>
      </c>
      <c r="D153" s="35">
        <v>0</v>
      </c>
      <c r="E153" s="28">
        <v>0</v>
      </c>
      <c r="F153" s="29">
        <v>0</v>
      </c>
      <c r="G153" s="28">
        <v>0</v>
      </c>
      <c r="H153" s="29">
        <v>0</v>
      </c>
      <c r="I153" s="28">
        <v>0</v>
      </c>
      <c r="J153" s="29">
        <v>0</v>
      </c>
      <c r="K153" s="34">
        <v>0</v>
      </c>
      <c r="L153" s="29">
        <v>0</v>
      </c>
      <c r="M153" s="35">
        <v>0</v>
      </c>
    </row>
    <row r="154" spans="1:13" ht="12.75" hidden="1">
      <c r="A154" s="14" t="s">
        <v>289</v>
      </c>
      <c r="B154" s="15" t="s">
        <v>90</v>
      </c>
      <c r="C154" s="28">
        <v>0</v>
      </c>
      <c r="D154" s="35">
        <v>0</v>
      </c>
      <c r="E154" s="28">
        <v>0</v>
      </c>
      <c r="F154" s="29">
        <v>0</v>
      </c>
      <c r="G154" s="28">
        <v>0</v>
      </c>
      <c r="H154" s="29">
        <v>0</v>
      </c>
      <c r="I154" s="28">
        <v>0</v>
      </c>
      <c r="J154" s="29">
        <v>0</v>
      </c>
      <c r="K154" s="34">
        <v>0</v>
      </c>
      <c r="L154" s="29">
        <v>0</v>
      </c>
      <c r="M154" s="35">
        <v>0</v>
      </c>
    </row>
    <row r="155" spans="1:13" ht="12.75" hidden="1">
      <c r="A155" s="14" t="s">
        <v>290</v>
      </c>
      <c r="B155" s="15" t="s">
        <v>92</v>
      </c>
      <c r="C155" s="28">
        <v>0</v>
      </c>
      <c r="D155" s="35">
        <v>0</v>
      </c>
      <c r="E155" s="28">
        <v>0</v>
      </c>
      <c r="F155" s="29">
        <v>0</v>
      </c>
      <c r="G155" s="28">
        <v>0</v>
      </c>
      <c r="H155" s="29">
        <v>0</v>
      </c>
      <c r="I155" s="28">
        <v>0</v>
      </c>
      <c r="J155" s="29">
        <v>0</v>
      </c>
      <c r="K155" s="34">
        <v>0</v>
      </c>
      <c r="L155" s="29">
        <v>0</v>
      </c>
      <c r="M155" s="35">
        <v>0</v>
      </c>
    </row>
    <row r="156" spans="1:13" ht="12.75" hidden="1">
      <c r="A156" s="14" t="s">
        <v>291</v>
      </c>
      <c r="B156" s="15" t="s">
        <v>98</v>
      </c>
      <c r="C156" s="28">
        <v>0</v>
      </c>
      <c r="D156" s="35">
        <v>0</v>
      </c>
      <c r="E156" s="28">
        <v>0</v>
      </c>
      <c r="F156" s="29">
        <v>0</v>
      </c>
      <c r="G156" s="28">
        <v>0</v>
      </c>
      <c r="H156" s="29">
        <v>0</v>
      </c>
      <c r="I156" s="28">
        <v>0</v>
      </c>
      <c r="J156" s="29">
        <v>0</v>
      </c>
      <c r="K156" s="34">
        <v>0</v>
      </c>
      <c r="L156" s="29">
        <v>0</v>
      </c>
      <c r="M156" s="35">
        <v>0</v>
      </c>
    </row>
    <row r="157" spans="1:13" ht="12.75" hidden="1">
      <c r="A157" s="14" t="s">
        <v>292</v>
      </c>
      <c r="B157" s="15" t="s">
        <v>104</v>
      </c>
      <c r="C157" s="28">
        <v>0</v>
      </c>
      <c r="D157" s="35">
        <v>0</v>
      </c>
      <c r="E157" s="28">
        <v>0</v>
      </c>
      <c r="F157" s="29">
        <v>0</v>
      </c>
      <c r="G157" s="28">
        <v>0</v>
      </c>
      <c r="H157" s="29">
        <v>0</v>
      </c>
      <c r="I157" s="28">
        <v>0</v>
      </c>
      <c r="J157" s="29">
        <v>0</v>
      </c>
      <c r="K157" s="34">
        <v>0</v>
      </c>
      <c r="L157" s="29">
        <v>0</v>
      </c>
      <c r="M157" s="35">
        <v>0</v>
      </c>
    </row>
    <row r="158" spans="1:13" ht="12.75" hidden="1">
      <c r="A158" s="14" t="s">
        <v>293</v>
      </c>
      <c r="B158" s="15" t="s">
        <v>122</v>
      </c>
      <c r="C158" s="28">
        <v>0</v>
      </c>
      <c r="D158" s="35">
        <v>0</v>
      </c>
      <c r="E158" s="28">
        <v>0</v>
      </c>
      <c r="F158" s="29">
        <v>0</v>
      </c>
      <c r="G158" s="28">
        <v>0</v>
      </c>
      <c r="H158" s="29">
        <v>0</v>
      </c>
      <c r="I158" s="28">
        <v>0</v>
      </c>
      <c r="J158" s="29">
        <v>0</v>
      </c>
      <c r="K158" s="34">
        <v>0</v>
      </c>
      <c r="L158" s="29">
        <v>0</v>
      </c>
      <c r="M158" s="35">
        <v>0</v>
      </c>
    </row>
    <row r="159" spans="1:13" ht="12.75" hidden="1">
      <c r="A159" s="16" t="s">
        <v>294</v>
      </c>
      <c r="B159" s="17" t="s">
        <v>124</v>
      </c>
      <c r="C159" s="39">
        <v>0</v>
      </c>
      <c r="D159" s="40">
        <v>0</v>
      </c>
      <c r="E159" s="30">
        <v>0</v>
      </c>
      <c r="F159" s="31">
        <v>0</v>
      </c>
      <c r="G159" s="39">
        <v>0</v>
      </c>
      <c r="H159" s="31">
        <v>0</v>
      </c>
      <c r="I159" s="39">
        <v>0</v>
      </c>
      <c r="J159" s="31">
        <v>0</v>
      </c>
      <c r="K159" s="36">
        <v>0</v>
      </c>
      <c r="L159" s="31">
        <v>0</v>
      </c>
      <c r="M159" s="37">
        <v>0</v>
      </c>
    </row>
    <row r="160" spans="1:13" ht="12.75" hidden="1">
      <c r="A160" s="16" t="s">
        <v>295</v>
      </c>
      <c r="B160" s="17" t="s">
        <v>126</v>
      </c>
      <c r="C160" s="39">
        <v>0</v>
      </c>
      <c r="D160" s="40">
        <v>0</v>
      </c>
      <c r="E160" s="30">
        <v>0</v>
      </c>
      <c r="F160" s="31">
        <v>0</v>
      </c>
      <c r="G160" s="39">
        <v>0</v>
      </c>
      <c r="H160" s="31">
        <v>0</v>
      </c>
      <c r="I160" s="39">
        <v>0</v>
      </c>
      <c r="J160" s="31">
        <v>0</v>
      </c>
      <c r="K160" s="36">
        <v>0</v>
      </c>
      <c r="L160" s="31">
        <v>0</v>
      </c>
      <c r="M160" s="37">
        <v>0</v>
      </c>
    </row>
    <row r="161" spans="1:13" ht="12.75" hidden="1">
      <c r="A161" s="16" t="s">
        <v>296</v>
      </c>
      <c r="B161" s="17" t="s">
        <v>128</v>
      </c>
      <c r="C161" s="39">
        <v>0</v>
      </c>
      <c r="D161" s="40">
        <v>0</v>
      </c>
      <c r="E161" s="30">
        <v>0</v>
      </c>
      <c r="F161" s="31">
        <v>0</v>
      </c>
      <c r="G161" s="39">
        <v>0</v>
      </c>
      <c r="H161" s="31">
        <v>0</v>
      </c>
      <c r="I161" s="39">
        <v>0</v>
      </c>
      <c r="J161" s="31">
        <v>0</v>
      </c>
      <c r="K161" s="36">
        <v>0</v>
      </c>
      <c r="L161" s="31">
        <v>0</v>
      </c>
      <c r="M161" s="37">
        <v>0</v>
      </c>
    </row>
    <row r="162" spans="1:13" ht="12.75" hidden="1">
      <c r="A162" s="16" t="s">
        <v>297</v>
      </c>
      <c r="B162" s="17" t="s">
        <v>130</v>
      </c>
      <c r="C162" s="39">
        <v>0</v>
      </c>
      <c r="D162" s="40">
        <v>0</v>
      </c>
      <c r="E162" s="30">
        <v>0</v>
      </c>
      <c r="F162" s="31">
        <v>0</v>
      </c>
      <c r="G162" s="39">
        <v>0</v>
      </c>
      <c r="H162" s="31">
        <v>0</v>
      </c>
      <c r="I162" s="39">
        <v>0</v>
      </c>
      <c r="J162" s="31">
        <v>0</v>
      </c>
      <c r="K162" s="36">
        <v>0</v>
      </c>
      <c r="L162" s="31">
        <v>0</v>
      </c>
      <c r="M162" s="37">
        <v>0</v>
      </c>
    </row>
    <row r="163" spans="1:13" ht="12.75" hidden="1">
      <c r="A163" s="16" t="s">
        <v>298</v>
      </c>
      <c r="B163" s="17" t="s">
        <v>132</v>
      </c>
      <c r="C163" s="39">
        <v>0</v>
      </c>
      <c r="D163" s="40">
        <v>0</v>
      </c>
      <c r="E163" s="30">
        <v>0</v>
      </c>
      <c r="F163" s="31">
        <v>0</v>
      </c>
      <c r="G163" s="39">
        <v>0</v>
      </c>
      <c r="H163" s="31">
        <v>0</v>
      </c>
      <c r="I163" s="39">
        <v>0</v>
      </c>
      <c r="J163" s="31">
        <v>0</v>
      </c>
      <c r="K163" s="36">
        <v>0</v>
      </c>
      <c r="L163" s="31">
        <v>0</v>
      </c>
      <c r="M163" s="37">
        <v>0</v>
      </c>
    </row>
    <row r="164" spans="1:13" ht="12.75" hidden="1">
      <c r="A164" s="16" t="s">
        <v>299</v>
      </c>
      <c r="B164" s="17" t="s">
        <v>134</v>
      </c>
      <c r="C164" s="39">
        <v>0</v>
      </c>
      <c r="D164" s="40">
        <v>0</v>
      </c>
      <c r="E164" s="30">
        <v>0</v>
      </c>
      <c r="F164" s="31">
        <v>0</v>
      </c>
      <c r="G164" s="39">
        <v>0</v>
      </c>
      <c r="H164" s="31">
        <v>0</v>
      </c>
      <c r="I164" s="39">
        <v>0</v>
      </c>
      <c r="J164" s="31">
        <v>0</v>
      </c>
      <c r="K164" s="36">
        <v>0</v>
      </c>
      <c r="L164" s="31">
        <v>0</v>
      </c>
      <c r="M164" s="37">
        <v>0</v>
      </c>
    </row>
    <row r="165" spans="1:13" ht="12.75" hidden="1">
      <c r="A165" s="16" t="s">
        <v>300</v>
      </c>
      <c r="B165" s="17" t="s">
        <v>136</v>
      </c>
      <c r="C165" s="39">
        <v>0</v>
      </c>
      <c r="D165" s="40">
        <v>0</v>
      </c>
      <c r="E165" s="30">
        <v>0</v>
      </c>
      <c r="F165" s="31">
        <v>0</v>
      </c>
      <c r="G165" s="39">
        <v>0</v>
      </c>
      <c r="H165" s="31">
        <v>0</v>
      </c>
      <c r="I165" s="39">
        <v>0</v>
      </c>
      <c r="J165" s="31">
        <v>0</v>
      </c>
      <c r="K165" s="36">
        <v>0</v>
      </c>
      <c r="L165" s="31">
        <v>0</v>
      </c>
      <c r="M165" s="37">
        <v>0</v>
      </c>
    </row>
    <row r="166" spans="1:13" ht="12.75" hidden="1">
      <c r="A166" s="16" t="s">
        <v>301</v>
      </c>
      <c r="B166" s="17" t="s">
        <v>138</v>
      </c>
      <c r="C166" s="39">
        <v>0</v>
      </c>
      <c r="D166" s="40">
        <v>0</v>
      </c>
      <c r="E166" s="30">
        <v>0</v>
      </c>
      <c r="F166" s="31">
        <v>0</v>
      </c>
      <c r="G166" s="39">
        <v>0</v>
      </c>
      <c r="H166" s="31">
        <v>0</v>
      </c>
      <c r="I166" s="39">
        <v>0</v>
      </c>
      <c r="J166" s="31">
        <v>0</v>
      </c>
      <c r="K166" s="36">
        <v>0</v>
      </c>
      <c r="L166" s="31">
        <v>0</v>
      </c>
      <c r="M166" s="37">
        <v>0</v>
      </c>
    </row>
    <row r="167" spans="1:13" ht="12.75" hidden="1">
      <c r="A167" s="16" t="s">
        <v>302</v>
      </c>
      <c r="B167" s="17" t="s">
        <v>303</v>
      </c>
      <c r="C167" s="39">
        <v>0</v>
      </c>
      <c r="D167" s="40">
        <v>0</v>
      </c>
      <c r="E167" s="30">
        <v>0</v>
      </c>
      <c r="F167" s="31">
        <v>0</v>
      </c>
      <c r="G167" s="39">
        <v>0</v>
      </c>
      <c r="H167" s="31">
        <v>0</v>
      </c>
      <c r="I167" s="39">
        <v>0</v>
      </c>
      <c r="J167" s="31">
        <v>0</v>
      </c>
      <c r="K167" s="36">
        <v>0</v>
      </c>
      <c r="L167" s="31">
        <v>0</v>
      </c>
      <c r="M167" s="37">
        <v>0</v>
      </c>
    </row>
    <row r="168" spans="1:13" ht="12.75" hidden="1">
      <c r="A168" s="16" t="s">
        <v>304</v>
      </c>
      <c r="B168" s="17" t="s">
        <v>305</v>
      </c>
      <c r="C168" s="39">
        <v>0</v>
      </c>
      <c r="D168" s="40">
        <v>0</v>
      </c>
      <c r="E168" s="30">
        <v>0</v>
      </c>
      <c r="F168" s="31">
        <v>0</v>
      </c>
      <c r="G168" s="39">
        <v>0</v>
      </c>
      <c r="H168" s="31">
        <v>0</v>
      </c>
      <c r="I168" s="39">
        <v>0</v>
      </c>
      <c r="J168" s="31">
        <v>0</v>
      </c>
      <c r="K168" s="36">
        <v>0</v>
      </c>
      <c r="L168" s="31">
        <v>0</v>
      </c>
      <c r="M168" s="37">
        <v>0</v>
      </c>
    </row>
    <row r="169" spans="1:13" ht="12.75" hidden="1">
      <c r="A169" s="16" t="s">
        <v>306</v>
      </c>
      <c r="B169" s="17" t="s">
        <v>307</v>
      </c>
      <c r="C169" s="39">
        <v>0</v>
      </c>
      <c r="D169" s="40">
        <v>0</v>
      </c>
      <c r="E169" s="30">
        <v>0</v>
      </c>
      <c r="F169" s="31">
        <v>0</v>
      </c>
      <c r="G169" s="39">
        <v>0</v>
      </c>
      <c r="H169" s="31">
        <v>0</v>
      </c>
      <c r="I169" s="39">
        <v>0</v>
      </c>
      <c r="J169" s="31">
        <v>0</v>
      </c>
      <c r="K169" s="36">
        <v>0</v>
      </c>
      <c r="L169" s="31">
        <v>0</v>
      </c>
      <c r="M169" s="37">
        <v>0</v>
      </c>
    </row>
    <row r="170" spans="1:13" ht="12.75" hidden="1">
      <c r="A170" s="16" t="s">
        <v>308</v>
      </c>
      <c r="B170" s="17" t="s">
        <v>309</v>
      </c>
      <c r="C170" s="39">
        <v>0</v>
      </c>
      <c r="D170" s="40">
        <v>0</v>
      </c>
      <c r="E170" s="30">
        <v>0</v>
      </c>
      <c r="F170" s="31">
        <v>0</v>
      </c>
      <c r="G170" s="39">
        <v>0</v>
      </c>
      <c r="H170" s="31">
        <v>0</v>
      </c>
      <c r="I170" s="39">
        <v>0</v>
      </c>
      <c r="J170" s="31">
        <v>0</v>
      </c>
      <c r="K170" s="36">
        <v>0</v>
      </c>
      <c r="L170" s="31">
        <v>0</v>
      </c>
      <c r="M170" s="37">
        <v>0</v>
      </c>
    </row>
    <row r="171" spans="1:13" ht="12.75" hidden="1">
      <c r="A171" s="16" t="s">
        <v>310</v>
      </c>
      <c r="B171" s="17" t="s">
        <v>144</v>
      </c>
      <c r="C171" s="39">
        <v>0</v>
      </c>
      <c r="D171" s="40">
        <v>0</v>
      </c>
      <c r="E171" s="30">
        <v>0</v>
      </c>
      <c r="F171" s="31">
        <v>0</v>
      </c>
      <c r="G171" s="39">
        <v>0</v>
      </c>
      <c r="H171" s="31">
        <v>0</v>
      </c>
      <c r="I171" s="39">
        <v>0</v>
      </c>
      <c r="J171" s="31">
        <v>0</v>
      </c>
      <c r="K171" s="36">
        <v>0</v>
      </c>
      <c r="L171" s="31">
        <v>0</v>
      </c>
      <c r="M171" s="37">
        <v>0</v>
      </c>
    </row>
    <row r="172" spans="1:13" ht="12.75" hidden="1">
      <c r="A172" s="16" t="s">
        <v>311</v>
      </c>
      <c r="B172" s="17" t="s">
        <v>146</v>
      </c>
      <c r="C172" s="39">
        <v>0</v>
      </c>
      <c r="D172" s="40">
        <v>0</v>
      </c>
      <c r="E172" s="30">
        <v>0</v>
      </c>
      <c r="F172" s="31">
        <v>0</v>
      </c>
      <c r="G172" s="39">
        <v>0</v>
      </c>
      <c r="H172" s="31">
        <v>0</v>
      </c>
      <c r="I172" s="39">
        <v>0</v>
      </c>
      <c r="J172" s="31">
        <v>0</v>
      </c>
      <c r="K172" s="36">
        <v>0</v>
      </c>
      <c r="L172" s="31">
        <v>0</v>
      </c>
      <c r="M172" s="37">
        <v>0</v>
      </c>
    </row>
    <row r="173" spans="1:13" ht="12.75" hidden="1">
      <c r="A173" s="16" t="s">
        <v>312</v>
      </c>
      <c r="B173" s="17" t="s">
        <v>148</v>
      </c>
      <c r="C173" s="39">
        <v>0</v>
      </c>
      <c r="D173" s="40">
        <v>0</v>
      </c>
      <c r="E173" s="30">
        <v>0</v>
      </c>
      <c r="F173" s="31">
        <v>0</v>
      </c>
      <c r="G173" s="39">
        <v>0</v>
      </c>
      <c r="H173" s="31">
        <v>0</v>
      </c>
      <c r="I173" s="39">
        <v>0</v>
      </c>
      <c r="J173" s="31">
        <v>0</v>
      </c>
      <c r="K173" s="36">
        <v>0</v>
      </c>
      <c r="L173" s="31">
        <v>0</v>
      </c>
      <c r="M173" s="37">
        <v>0</v>
      </c>
    </row>
    <row r="174" spans="1:13" ht="12.75" hidden="1">
      <c r="A174" s="16" t="s">
        <v>313</v>
      </c>
      <c r="B174" s="17" t="s">
        <v>156</v>
      </c>
      <c r="C174" s="39">
        <v>0</v>
      </c>
      <c r="D174" s="40">
        <v>0</v>
      </c>
      <c r="E174" s="30">
        <v>0</v>
      </c>
      <c r="F174" s="31">
        <v>0</v>
      </c>
      <c r="G174" s="39">
        <v>0</v>
      </c>
      <c r="H174" s="31">
        <v>0</v>
      </c>
      <c r="I174" s="39">
        <v>0</v>
      </c>
      <c r="J174" s="31">
        <v>0</v>
      </c>
      <c r="K174" s="36">
        <v>0</v>
      </c>
      <c r="L174" s="31">
        <v>0</v>
      </c>
      <c r="M174" s="37">
        <v>0</v>
      </c>
    </row>
    <row r="175" spans="1:13" ht="12.75" hidden="1">
      <c r="A175" s="16" t="s">
        <v>314</v>
      </c>
      <c r="B175" s="17" t="s">
        <v>158</v>
      </c>
      <c r="C175" s="39">
        <v>0</v>
      </c>
      <c r="D175" s="40">
        <v>0</v>
      </c>
      <c r="E175" s="30">
        <v>0</v>
      </c>
      <c r="F175" s="31">
        <v>0</v>
      </c>
      <c r="G175" s="39">
        <v>0</v>
      </c>
      <c r="H175" s="31">
        <v>0</v>
      </c>
      <c r="I175" s="39">
        <v>0</v>
      </c>
      <c r="J175" s="31">
        <v>0</v>
      </c>
      <c r="K175" s="36">
        <v>0</v>
      </c>
      <c r="L175" s="31">
        <v>0</v>
      </c>
      <c r="M175" s="37">
        <v>0</v>
      </c>
    </row>
    <row r="176" spans="1:13" ht="12.75" hidden="1">
      <c r="A176" s="16" t="s">
        <v>315</v>
      </c>
      <c r="B176" s="17" t="s">
        <v>160</v>
      </c>
      <c r="C176" s="39">
        <v>0</v>
      </c>
      <c r="D176" s="40">
        <v>0</v>
      </c>
      <c r="E176" s="30">
        <v>0</v>
      </c>
      <c r="F176" s="31">
        <v>0</v>
      </c>
      <c r="G176" s="39">
        <v>0</v>
      </c>
      <c r="H176" s="31">
        <v>0</v>
      </c>
      <c r="I176" s="39">
        <v>0</v>
      </c>
      <c r="J176" s="31">
        <v>0</v>
      </c>
      <c r="K176" s="36">
        <v>0</v>
      </c>
      <c r="L176" s="31">
        <v>0</v>
      </c>
      <c r="M176" s="37">
        <v>0</v>
      </c>
    </row>
    <row r="177" spans="1:13" ht="12.75" hidden="1">
      <c r="A177" s="16" t="s">
        <v>316</v>
      </c>
      <c r="B177" s="17" t="s">
        <v>162</v>
      </c>
      <c r="C177" s="39">
        <v>0</v>
      </c>
      <c r="D177" s="40">
        <v>0</v>
      </c>
      <c r="E177" s="30">
        <v>0</v>
      </c>
      <c r="F177" s="31">
        <v>0</v>
      </c>
      <c r="G177" s="39">
        <v>0</v>
      </c>
      <c r="H177" s="31">
        <v>0</v>
      </c>
      <c r="I177" s="39">
        <v>0</v>
      </c>
      <c r="J177" s="31">
        <v>0</v>
      </c>
      <c r="K177" s="36">
        <v>0</v>
      </c>
      <c r="L177" s="31">
        <v>0</v>
      </c>
      <c r="M177" s="37">
        <v>0</v>
      </c>
    </row>
    <row r="178" spans="1:13" ht="12.75" hidden="1">
      <c r="A178" s="16" t="s">
        <v>317</v>
      </c>
      <c r="B178" s="17" t="s">
        <v>164</v>
      </c>
      <c r="C178" s="39">
        <v>0</v>
      </c>
      <c r="D178" s="40">
        <v>0</v>
      </c>
      <c r="E178" s="30">
        <v>0</v>
      </c>
      <c r="F178" s="31">
        <v>0</v>
      </c>
      <c r="G178" s="39">
        <v>0</v>
      </c>
      <c r="H178" s="31">
        <v>0</v>
      </c>
      <c r="I178" s="39">
        <v>0</v>
      </c>
      <c r="J178" s="31">
        <v>0</v>
      </c>
      <c r="K178" s="36">
        <v>0</v>
      </c>
      <c r="L178" s="31">
        <v>0</v>
      </c>
      <c r="M178" s="37">
        <v>0</v>
      </c>
    </row>
    <row r="179" spans="1:13" ht="12.75" hidden="1">
      <c r="A179" s="16" t="s">
        <v>318</v>
      </c>
      <c r="B179" s="17" t="s">
        <v>166</v>
      </c>
      <c r="C179" s="39">
        <v>0</v>
      </c>
      <c r="D179" s="40">
        <v>0</v>
      </c>
      <c r="E179" s="30">
        <v>0</v>
      </c>
      <c r="F179" s="31">
        <v>0</v>
      </c>
      <c r="G179" s="39">
        <v>0</v>
      </c>
      <c r="H179" s="31">
        <v>0</v>
      </c>
      <c r="I179" s="39">
        <v>0</v>
      </c>
      <c r="J179" s="31">
        <v>0</v>
      </c>
      <c r="K179" s="36">
        <v>0</v>
      </c>
      <c r="L179" s="31">
        <v>0</v>
      </c>
      <c r="M179" s="37">
        <v>0</v>
      </c>
    </row>
    <row r="180" spans="1:13" ht="12.75" hidden="1">
      <c r="A180" s="16" t="s">
        <v>319</v>
      </c>
      <c r="B180" s="17" t="s">
        <v>168</v>
      </c>
      <c r="C180" s="39">
        <v>0</v>
      </c>
      <c r="D180" s="40">
        <v>0</v>
      </c>
      <c r="E180" s="30">
        <v>0</v>
      </c>
      <c r="F180" s="31">
        <v>0</v>
      </c>
      <c r="G180" s="39">
        <v>0</v>
      </c>
      <c r="H180" s="31">
        <v>0</v>
      </c>
      <c r="I180" s="39">
        <v>0</v>
      </c>
      <c r="J180" s="31">
        <v>0</v>
      </c>
      <c r="K180" s="36">
        <v>0</v>
      </c>
      <c r="L180" s="31">
        <v>0</v>
      </c>
      <c r="M180" s="37">
        <v>0</v>
      </c>
    </row>
    <row r="181" spans="1:13" ht="12.75" hidden="1">
      <c r="A181" s="16" t="s">
        <v>320</v>
      </c>
      <c r="B181" s="17" t="s">
        <v>170</v>
      </c>
      <c r="C181" s="39">
        <v>0</v>
      </c>
      <c r="D181" s="40">
        <v>0</v>
      </c>
      <c r="E181" s="30">
        <v>0</v>
      </c>
      <c r="F181" s="31">
        <v>0</v>
      </c>
      <c r="G181" s="39">
        <v>0</v>
      </c>
      <c r="H181" s="31">
        <v>0</v>
      </c>
      <c r="I181" s="39">
        <v>0</v>
      </c>
      <c r="J181" s="31">
        <v>0</v>
      </c>
      <c r="K181" s="36">
        <v>0</v>
      </c>
      <c r="L181" s="31">
        <v>0</v>
      </c>
      <c r="M181" s="37">
        <v>0</v>
      </c>
    </row>
    <row r="182" spans="1:13" ht="12.75" hidden="1">
      <c r="A182" s="16" t="s">
        <v>321</v>
      </c>
      <c r="B182" s="17" t="s">
        <v>98</v>
      </c>
      <c r="C182" s="39">
        <v>0</v>
      </c>
      <c r="D182" s="40">
        <v>0</v>
      </c>
      <c r="E182" s="30">
        <v>0</v>
      </c>
      <c r="F182" s="31">
        <v>0</v>
      </c>
      <c r="G182" s="39">
        <v>0</v>
      </c>
      <c r="H182" s="31">
        <v>0</v>
      </c>
      <c r="I182" s="39">
        <v>0</v>
      </c>
      <c r="J182" s="31">
        <v>0</v>
      </c>
      <c r="K182" s="36">
        <v>0</v>
      </c>
      <c r="L182" s="31">
        <v>0</v>
      </c>
      <c r="M182" s="37">
        <v>0</v>
      </c>
    </row>
    <row r="183" spans="1:13" ht="12.75" hidden="1">
      <c r="A183" s="16" t="s">
        <v>322</v>
      </c>
      <c r="B183" s="17" t="s">
        <v>323</v>
      </c>
      <c r="C183" s="39">
        <v>0</v>
      </c>
      <c r="D183" s="40">
        <v>0</v>
      </c>
      <c r="E183" s="30">
        <v>0</v>
      </c>
      <c r="F183" s="31">
        <v>0</v>
      </c>
      <c r="G183" s="39">
        <v>0</v>
      </c>
      <c r="H183" s="31">
        <v>0</v>
      </c>
      <c r="I183" s="39">
        <v>0</v>
      </c>
      <c r="J183" s="31">
        <v>0</v>
      </c>
      <c r="K183" s="36">
        <v>0</v>
      </c>
      <c r="L183" s="31">
        <v>0</v>
      </c>
      <c r="M183" s="37">
        <v>0</v>
      </c>
    </row>
    <row r="184" spans="1:13" ht="12.75" hidden="1">
      <c r="A184" s="16" t="s">
        <v>324</v>
      </c>
      <c r="B184" s="17" t="s">
        <v>325</v>
      </c>
      <c r="C184" s="39">
        <v>0</v>
      </c>
      <c r="D184" s="40">
        <v>0</v>
      </c>
      <c r="E184" s="30">
        <v>0</v>
      </c>
      <c r="F184" s="31">
        <v>0</v>
      </c>
      <c r="G184" s="39">
        <v>0</v>
      </c>
      <c r="H184" s="31">
        <v>0</v>
      </c>
      <c r="I184" s="39">
        <v>0</v>
      </c>
      <c r="J184" s="31">
        <v>0</v>
      </c>
      <c r="K184" s="36">
        <v>0</v>
      </c>
      <c r="L184" s="31">
        <v>0</v>
      </c>
      <c r="M184" s="37">
        <v>0</v>
      </c>
    </row>
    <row r="185" spans="1:13" ht="12.75" hidden="1">
      <c r="A185" s="16" t="s">
        <v>326</v>
      </c>
      <c r="B185" s="17" t="s">
        <v>327</v>
      </c>
      <c r="C185" s="39">
        <v>0</v>
      </c>
      <c r="D185" s="40">
        <v>0</v>
      </c>
      <c r="E185" s="30">
        <v>0</v>
      </c>
      <c r="F185" s="31">
        <v>0</v>
      </c>
      <c r="G185" s="39">
        <v>0</v>
      </c>
      <c r="H185" s="31">
        <v>0</v>
      </c>
      <c r="I185" s="39">
        <v>0</v>
      </c>
      <c r="J185" s="31">
        <v>0</v>
      </c>
      <c r="K185" s="36">
        <v>0</v>
      </c>
      <c r="L185" s="31">
        <v>0</v>
      </c>
      <c r="M185" s="37">
        <v>0</v>
      </c>
    </row>
    <row r="186" spans="1:13" ht="12.75" hidden="1">
      <c r="A186" s="16" t="s">
        <v>328</v>
      </c>
      <c r="B186" s="17" t="s">
        <v>329</v>
      </c>
      <c r="C186" s="39">
        <v>0</v>
      </c>
      <c r="D186" s="40">
        <v>0</v>
      </c>
      <c r="E186" s="30">
        <v>0</v>
      </c>
      <c r="F186" s="31">
        <v>0</v>
      </c>
      <c r="G186" s="39">
        <v>0</v>
      </c>
      <c r="H186" s="31">
        <v>0</v>
      </c>
      <c r="I186" s="39">
        <v>0</v>
      </c>
      <c r="J186" s="31">
        <v>0</v>
      </c>
      <c r="K186" s="36">
        <v>0</v>
      </c>
      <c r="L186" s="31">
        <v>0</v>
      </c>
      <c r="M186" s="37">
        <v>0</v>
      </c>
    </row>
    <row r="187" spans="1:13" ht="12.75" hidden="1">
      <c r="A187" s="16" t="s">
        <v>330</v>
      </c>
      <c r="B187" s="17" t="s">
        <v>331</v>
      </c>
      <c r="C187" s="39">
        <v>0</v>
      </c>
      <c r="D187" s="40">
        <v>0</v>
      </c>
      <c r="E187" s="30">
        <v>0</v>
      </c>
      <c r="F187" s="31">
        <v>0</v>
      </c>
      <c r="G187" s="39">
        <v>0</v>
      </c>
      <c r="H187" s="31">
        <v>0</v>
      </c>
      <c r="I187" s="39">
        <v>0</v>
      </c>
      <c r="J187" s="31">
        <v>0</v>
      </c>
      <c r="K187" s="36">
        <v>0</v>
      </c>
      <c r="L187" s="31">
        <v>0</v>
      </c>
      <c r="M187" s="37">
        <v>0</v>
      </c>
    </row>
    <row r="188" spans="1:13" ht="12.75" hidden="1">
      <c r="A188" s="16" t="s">
        <v>332</v>
      </c>
      <c r="B188" s="17" t="s">
        <v>186</v>
      </c>
      <c r="C188" s="39">
        <v>0</v>
      </c>
      <c r="D188" s="40">
        <v>0</v>
      </c>
      <c r="E188" s="30">
        <v>0</v>
      </c>
      <c r="F188" s="31">
        <v>0</v>
      </c>
      <c r="G188" s="39">
        <v>0</v>
      </c>
      <c r="H188" s="31">
        <v>0</v>
      </c>
      <c r="I188" s="39">
        <v>0</v>
      </c>
      <c r="J188" s="31">
        <v>0</v>
      </c>
      <c r="K188" s="36">
        <v>0</v>
      </c>
      <c r="L188" s="31">
        <v>0</v>
      </c>
      <c r="M188" s="37">
        <v>0</v>
      </c>
    </row>
    <row r="189" spans="1:13" ht="12.75" hidden="1">
      <c r="A189" s="16" t="s">
        <v>333</v>
      </c>
      <c r="B189" s="17" t="s">
        <v>106</v>
      </c>
      <c r="C189" s="39">
        <v>0</v>
      </c>
      <c r="D189" s="40">
        <v>0</v>
      </c>
      <c r="E189" s="30">
        <v>0</v>
      </c>
      <c r="F189" s="31">
        <v>0</v>
      </c>
      <c r="G189" s="39">
        <v>0</v>
      </c>
      <c r="H189" s="31">
        <v>0</v>
      </c>
      <c r="I189" s="39">
        <v>0</v>
      </c>
      <c r="J189" s="31">
        <v>0</v>
      </c>
      <c r="K189" s="36">
        <v>0</v>
      </c>
      <c r="L189" s="31">
        <v>0</v>
      </c>
      <c r="M189" s="37">
        <v>0</v>
      </c>
    </row>
    <row r="190" spans="1:13" ht="12.75" hidden="1">
      <c r="A190" s="16" t="s">
        <v>334</v>
      </c>
      <c r="B190" s="17" t="s">
        <v>335</v>
      </c>
      <c r="C190" s="39">
        <v>0</v>
      </c>
      <c r="D190" s="40">
        <v>0</v>
      </c>
      <c r="E190" s="30">
        <v>0</v>
      </c>
      <c r="F190" s="31">
        <v>0</v>
      </c>
      <c r="G190" s="39">
        <v>0</v>
      </c>
      <c r="H190" s="31">
        <v>0</v>
      </c>
      <c r="I190" s="39">
        <v>0</v>
      </c>
      <c r="J190" s="31">
        <v>0</v>
      </c>
      <c r="K190" s="36">
        <v>0</v>
      </c>
      <c r="L190" s="31">
        <v>0</v>
      </c>
      <c r="M190" s="37">
        <v>0</v>
      </c>
    </row>
    <row r="191" spans="1:13" ht="12.75" hidden="1">
      <c r="A191" s="16" t="s">
        <v>336</v>
      </c>
      <c r="B191" s="17" t="s">
        <v>337</v>
      </c>
      <c r="C191" s="39">
        <v>0</v>
      </c>
      <c r="D191" s="40">
        <v>0</v>
      </c>
      <c r="E191" s="30">
        <v>0</v>
      </c>
      <c r="F191" s="31">
        <v>0</v>
      </c>
      <c r="G191" s="39">
        <v>0</v>
      </c>
      <c r="H191" s="31">
        <v>0</v>
      </c>
      <c r="I191" s="39">
        <v>0</v>
      </c>
      <c r="J191" s="31">
        <v>0</v>
      </c>
      <c r="K191" s="36">
        <v>0</v>
      </c>
      <c r="L191" s="31">
        <v>0</v>
      </c>
      <c r="M191" s="37">
        <v>0</v>
      </c>
    </row>
    <row r="192" spans="1:13" ht="12.75" hidden="1">
      <c r="A192" s="16" t="s">
        <v>338</v>
      </c>
      <c r="B192" s="17" t="s">
        <v>339</v>
      </c>
      <c r="C192" s="39">
        <v>0</v>
      </c>
      <c r="D192" s="40">
        <v>0</v>
      </c>
      <c r="E192" s="30">
        <v>0</v>
      </c>
      <c r="F192" s="31">
        <v>0</v>
      </c>
      <c r="G192" s="39">
        <v>0</v>
      </c>
      <c r="H192" s="31">
        <v>0</v>
      </c>
      <c r="I192" s="39">
        <v>0</v>
      </c>
      <c r="J192" s="31">
        <v>0</v>
      </c>
      <c r="K192" s="36">
        <v>0</v>
      </c>
      <c r="L192" s="31">
        <v>0</v>
      </c>
      <c r="M192" s="37">
        <v>0</v>
      </c>
    </row>
    <row r="193" spans="1:13" ht="12.75" hidden="1">
      <c r="A193" s="16" t="s">
        <v>340</v>
      </c>
      <c r="B193" s="17" t="s">
        <v>341</v>
      </c>
      <c r="C193" s="39">
        <v>0</v>
      </c>
      <c r="D193" s="40">
        <v>0</v>
      </c>
      <c r="E193" s="30">
        <v>0</v>
      </c>
      <c r="F193" s="31">
        <v>0</v>
      </c>
      <c r="G193" s="39">
        <v>0</v>
      </c>
      <c r="H193" s="31">
        <v>0</v>
      </c>
      <c r="I193" s="39">
        <v>0</v>
      </c>
      <c r="J193" s="31">
        <v>0</v>
      </c>
      <c r="K193" s="36">
        <v>0</v>
      </c>
      <c r="L193" s="31">
        <v>0</v>
      </c>
      <c r="M193" s="37">
        <v>0</v>
      </c>
    </row>
    <row r="194" spans="1:13" ht="12.75" hidden="1">
      <c r="A194" s="16" t="s">
        <v>342</v>
      </c>
      <c r="B194" s="17" t="s">
        <v>343</v>
      </c>
      <c r="C194" s="39">
        <v>0</v>
      </c>
      <c r="D194" s="40">
        <v>0</v>
      </c>
      <c r="E194" s="30">
        <v>0</v>
      </c>
      <c r="F194" s="31">
        <v>0</v>
      </c>
      <c r="G194" s="39">
        <v>0</v>
      </c>
      <c r="H194" s="31">
        <v>0</v>
      </c>
      <c r="I194" s="39">
        <v>0</v>
      </c>
      <c r="J194" s="31">
        <v>0</v>
      </c>
      <c r="K194" s="36">
        <v>0</v>
      </c>
      <c r="L194" s="31">
        <v>0</v>
      </c>
      <c r="M194" s="37">
        <v>0</v>
      </c>
    </row>
    <row r="195" spans="1:13" ht="12.75" hidden="1">
      <c r="A195" s="16" t="s">
        <v>344</v>
      </c>
      <c r="B195" s="17" t="s">
        <v>345</v>
      </c>
      <c r="C195" s="39">
        <v>0</v>
      </c>
      <c r="D195" s="40">
        <v>0</v>
      </c>
      <c r="E195" s="30">
        <v>0</v>
      </c>
      <c r="F195" s="31">
        <v>0</v>
      </c>
      <c r="G195" s="39">
        <v>0</v>
      </c>
      <c r="H195" s="31">
        <v>0</v>
      </c>
      <c r="I195" s="39">
        <v>0</v>
      </c>
      <c r="J195" s="31">
        <v>0</v>
      </c>
      <c r="K195" s="36">
        <v>0</v>
      </c>
      <c r="L195" s="31">
        <v>0</v>
      </c>
      <c r="M195" s="37">
        <v>0</v>
      </c>
    </row>
    <row r="196" spans="1:13" ht="12.75" hidden="1">
      <c r="A196" s="16" t="s">
        <v>346</v>
      </c>
      <c r="B196" s="17" t="s">
        <v>347</v>
      </c>
      <c r="C196" s="39">
        <v>0</v>
      </c>
      <c r="D196" s="40">
        <v>0</v>
      </c>
      <c r="E196" s="30">
        <v>0</v>
      </c>
      <c r="F196" s="31">
        <v>0</v>
      </c>
      <c r="G196" s="39">
        <v>0</v>
      </c>
      <c r="H196" s="31">
        <v>0</v>
      </c>
      <c r="I196" s="39">
        <v>0</v>
      </c>
      <c r="J196" s="31">
        <v>0</v>
      </c>
      <c r="K196" s="36">
        <v>0</v>
      </c>
      <c r="L196" s="31">
        <v>0</v>
      </c>
      <c r="M196" s="37">
        <v>0</v>
      </c>
    </row>
    <row r="197" spans="1:13" ht="12.75" hidden="1">
      <c r="A197" s="16" t="s">
        <v>348</v>
      </c>
      <c r="B197" s="17" t="s">
        <v>349</v>
      </c>
      <c r="C197" s="39">
        <v>0</v>
      </c>
      <c r="D197" s="40">
        <v>0</v>
      </c>
      <c r="E197" s="30">
        <v>0</v>
      </c>
      <c r="F197" s="31">
        <v>0</v>
      </c>
      <c r="G197" s="39">
        <v>0</v>
      </c>
      <c r="H197" s="31">
        <v>0</v>
      </c>
      <c r="I197" s="39">
        <v>0</v>
      </c>
      <c r="J197" s="31">
        <v>0</v>
      </c>
      <c r="K197" s="36">
        <v>0</v>
      </c>
      <c r="L197" s="31">
        <v>0</v>
      </c>
      <c r="M197" s="37">
        <v>0</v>
      </c>
    </row>
    <row r="198" spans="1:13" ht="12.75" hidden="1">
      <c r="A198" s="16" t="s">
        <v>350</v>
      </c>
      <c r="B198" s="17" t="s">
        <v>351</v>
      </c>
      <c r="C198" s="39">
        <v>0</v>
      </c>
      <c r="D198" s="40">
        <v>0</v>
      </c>
      <c r="E198" s="30">
        <v>0</v>
      </c>
      <c r="F198" s="31">
        <v>0</v>
      </c>
      <c r="G198" s="39">
        <v>0</v>
      </c>
      <c r="H198" s="31">
        <v>0</v>
      </c>
      <c r="I198" s="39">
        <v>0</v>
      </c>
      <c r="J198" s="31">
        <v>0</v>
      </c>
      <c r="K198" s="36">
        <v>0</v>
      </c>
      <c r="L198" s="31">
        <v>0</v>
      </c>
      <c r="M198" s="37">
        <v>0</v>
      </c>
    </row>
    <row r="199" spans="1:13" ht="12.75" hidden="1">
      <c r="A199" s="14" t="s">
        <v>352</v>
      </c>
      <c r="B199" s="15" t="s">
        <v>202</v>
      </c>
      <c r="C199" s="39">
        <v>0</v>
      </c>
      <c r="D199" s="40">
        <v>0</v>
      </c>
      <c r="E199" s="28">
        <v>0</v>
      </c>
      <c r="F199" s="29">
        <v>0</v>
      </c>
      <c r="G199" s="39">
        <v>0</v>
      </c>
      <c r="H199" s="29">
        <v>0</v>
      </c>
      <c r="I199" s="39">
        <v>0</v>
      </c>
      <c r="J199" s="29">
        <v>0</v>
      </c>
      <c r="K199" s="34">
        <v>0</v>
      </c>
      <c r="L199" s="29">
        <v>0</v>
      </c>
      <c r="M199" s="35">
        <v>0</v>
      </c>
    </row>
    <row r="200" spans="1:13" ht="12.75" hidden="1">
      <c r="A200" s="16" t="s">
        <v>353</v>
      </c>
      <c r="B200" s="17" t="s">
        <v>204</v>
      </c>
      <c r="C200" s="39">
        <v>0</v>
      </c>
      <c r="D200" s="40">
        <v>0</v>
      </c>
      <c r="E200" s="30">
        <v>0</v>
      </c>
      <c r="F200" s="31">
        <v>0</v>
      </c>
      <c r="G200" s="39">
        <v>0</v>
      </c>
      <c r="H200" s="31">
        <v>0</v>
      </c>
      <c r="I200" s="39">
        <v>0</v>
      </c>
      <c r="J200" s="31">
        <v>0</v>
      </c>
      <c r="K200" s="36">
        <v>0</v>
      </c>
      <c r="L200" s="31">
        <v>0</v>
      </c>
      <c r="M200" s="37">
        <v>0</v>
      </c>
    </row>
    <row r="201" spans="1:13" ht="12.75" hidden="1">
      <c r="A201" s="16" t="s">
        <v>354</v>
      </c>
      <c r="B201" s="17" t="s">
        <v>206</v>
      </c>
      <c r="C201" s="39">
        <v>0</v>
      </c>
      <c r="D201" s="40">
        <v>0</v>
      </c>
      <c r="E201" s="30">
        <v>0</v>
      </c>
      <c r="F201" s="31">
        <v>0</v>
      </c>
      <c r="G201" s="39">
        <v>0</v>
      </c>
      <c r="H201" s="31">
        <v>0</v>
      </c>
      <c r="I201" s="39">
        <v>0</v>
      </c>
      <c r="J201" s="31">
        <v>0</v>
      </c>
      <c r="K201" s="36">
        <v>0</v>
      </c>
      <c r="L201" s="31">
        <v>0</v>
      </c>
      <c r="M201" s="37">
        <v>0</v>
      </c>
    </row>
    <row r="202" spans="1:13" ht="12.75" hidden="1">
      <c r="A202" s="16" t="s">
        <v>355</v>
      </c>
      <c r="B202" s="17" t="s">
        <v>208</v>
      </c>
      <c r="C202" s="39">
        <v>0</v>
      </c>
      <c r="D202" s="40">
        <v>0</v>
      </c>
      <c r="E202" s="30">
        <v>0</v>
      </c>
      <c r="F202" s="31">
        <v>0</v>
      </c>
      <c r="G202" s="39">
        <v>0</v>
      </c>
      <c r="H202" s="31">
        <v>0</v>
      </c>
      <c r="I202" s="39">
        <v>0</v>
      </c>
      <c r="J202" s="31">
        <v>0</v>
      </c>
      <c r="K202" s="36">
        <v>0</v>
      </c>
      <c r="L202" s="31">
        <v>0</v>
      </c>
      <c r="M202" s="37">
        <v>0</v>
      </c>
    </row>
    <row r="203" spans="1:13" ht="12.75" hidden="1">
      <c r="A203" s="16" t="s">
        <v>356</v>
      </c>
      <c r="B203" s="17" t="s">
        <v>210</v>
      </c>
      <c r="C203" s="39">
        <v>0</v>
      </c>
      <c r="D203" s="40">
        <v>0</v>
      </c>
      <c r="E203" s="30">
        <v>0</v>
      </c>
      <c r="F203" s="31">
        <v>0</v>
      </c>
      <c r="G203" s="39">
        <v>0</v>
      </c>
      <c r="H203" s="31">
        <v>0</v>
      </c>
      <c r="I203" s="39">
        <v>0</v>
      </c>
      <c r="J203" s="31">
        <v>0</v>
      </c>
      <c r="K203" s="36">
        <v>0</v>
      </c>
      <c r="L203" s="31">
        <v>0</v>
      </c>
      <c r="M203" s="37">
        <v>0</v>
      </c>
    </row>
    <row r="204" spans="1:13" ht="12.75" hidden="1">
      <c r="A204" s="16" t="s">
        <v>357</v>
      </c>
      <c r="B204" s="17" t="s">
        <v>212</v>
      </c>
      <c r="C204" s="39">
        <v>0</v>
      </c>
      <c r="D204" s="40">
        <v>0</v>
      </c>
      <c r="E204" s="30">
        <v>0</v>
      </c>
      <c r="F204" s="31">
        <v>0</v>
      </c>
      <c r="G204" s="39">
        <v>0</v>
      </c>
      <c r="H204" s="31">
        <v>0</v>
      </c>
      <c r="I204" s="39">
        <v>0</v>
      </c>
      <c r="J204" s="31">
        <v>0</v>
      </c>
      <c r="K204" s="36">
        <v>0</v>
      </c>
      <c r="L204" s="31">
        <v>0</v>
      </c>
      <c r="M204" s="37">
        <v>0</v>
      </c>
    </row>
    <row r="205" spans="1:13" ht="12.75" hidden="1">
      <c r="A205" s="16" t="s">
        <v>358</v>
      </c>
      <c r="B205" s="17" t="s">
        <v>214</v>
      </c>
      <c r="C205" s="39">
        <v>0</v>
      </c>
      <c r="D205" s="40">
        <v>0</v>
      </c>
      <c r="E205" s="30">
        <v>0</v>
      </c>
      <c r="F205" s="31">
        <v>0</v>
      </c>
      <c r="G205" s="39">
        <v>0</v>
      </c>
      <c r="H205" s="31">
        <v>0</v>
      </c>
      <c r="I205" s="39">
        <v>0</v>
      </c>
      <c r="J205" s="31">
        <v>0</v>
      </c>
      <c r="K205" s="36">
        <v>0</v>
      </c>
      <c r="L205" s="31">
        <v>0</v>
      </c>
      <c r="M205" s="37">
        <v>0</v>
      </c>
    </row>
    <row r="206" spans="1:13" ht="12.75" hidden="1">
      <c r="A206" s="16" t="s">
        <v>359</v>
      </c>
      <c r="B206" s="17" t="s">
        <v>216</v>
      </c>
      <c r="C206" s="39">
        <v>0</v>
      </c>
      <c r="D206" s="40">
        <v>0</v>
      </c>
      <c r="E206" s="30">
        <v>0</v>
      </c>
      <c r="F206" s="31">
        <v>0</v>
      </c>
      <c r="G206" s="39">
        <v>0</v>
      </c>
      <c r="H206" s="31">
        <v>0</v>
      </c>
      <c r="I206" s="39">
        <v>0</v>
      </c>
      <c r="J206" s="31">
        <v>0</v>
      </c>
      <c r="K206" s="36">
        <v>0</v>
      </c>
      <c r="L206" s="31">
        <v>0</v>
      </c>
      <c r="M206" s="37">
        <v>0</v>
      </c>
    </row>
    <row r="207" spans="1:13" ht="12.75" hidden="1">
      <c r="A207" s="16" t="s">
        <v>360</v>
      </c>
      <c r="B207" s="17" t="s">
        <v>218</v>
      </c>
      <c r="C207" s="39">
        <v>0</v>
      </c>
      <c r="D207" s="40">
        <v>0</v>
      </c>
      <c r="E207" s="30">
        <v>0</v>
      </c>
      <c r="F207" s="31">
        <v>0</v>
      </c>
      <c r="G207" s="39">
        <v>0</v>
      </c>
      <c r="H207" s="31">
        <v>0</v>
      </c>
      <c r="I207" s="39">
        <v>0</v>
      </c>
      <c r="J207" s="31">
        <v>0</v>
      </c>
      <c r="K207" s="36">
        <v>0</v>
      </c>
      <c r="L207" s="31">
        <v>0</v>
      </c>
      <c r="M207" s="37">
        <v>0</v>
      </c>
    </row>
    <row r="208" spans="1:13" ht="12.75" hidden="1">
      <c r="A208" s="16" t="s">
        <v>361</v>
      </c>
      <c r="B208" s="17" t="s">
        <v>220</v>
      </c>
      <c r="C208" s="39">
        <v>0</v>
      </c>
      <c r="D208" s="40">
        <v>0</v>
      </c>
      <c r="E208" s="30">
        <v>0</v>
      </c>
      <c r="F208" s="31">
        <v>0</v>
      </c>
      <c r="G208" s="39">
        <v>0</v>
      </c>
      <c r="H208" s="31">
        <v>0</v>
      </c>
      <c r="I208" s="39">
        <v>0</v>
      </c>
      <c r="J208" s="31">
        <v>0</v>
      </c>
      <c r="K208" s="36">
        <v>0</v>
      </c>
      <c r="L208" s="31">
        <v>0</v>
      </c>
      <c r="M208" s="37">
        <v>0</v>
      </c>
    </row>
    <row r="209" spans="1:13" ht="12.75" hidden="1">
      <c r="A209" s="16" t="s">
        <v>362</v>
      </c>
      <c r="B209" s="17" t="s">
        <v>222</v>
      </c>
      <c r="C209" s="39">
        <v>0</v>
      </c>
      <c r="D209" s="40">
        <v>0</v>
      </c>
      <c r="E209" s="30">
        <v>0</v>
      </c>
      <c r="F209" s="31">
        <v>0</v>
      </c>
      <c r="G209" s="39">
        <v>0</v>
      </c>
      <c r="H209" s="31">
        <v>0</v>
      </c>
      <c r="I209" s="39">
        <v>0</v>
      </c>
      <c r="J209" s="31">
        <v>0</v>
      </c>
      <c r="K209" s="36">
        <v>0</v>
      </c>
      <c r="L209" s="31">
        <v>0</v>
      </c>
      <c r="M209" s="37">
        <v>0</v>
      </c>
    </row>
    <row r="210" spans="1:13" ht="12.75" hidden="1">
      <c r="A210" s="16" t="s">
        <v>363</v>
      </c>
      <c r="B210" s="17" t="s">
        <v>224</v>
      </c>
      <c r="C210" s="39">
        <v>0</v>
      </c>
      <c r="D210" s="40">
        <v>0</v>
      </c>
      <c r="E210" s="30">
        <v>0</v>
      </c>
      <c r="F210" s="31">
        <v>0</v>
      </c>
      <c r="G210" s="39">
        <v>0</v>
      </c>
      <c r="H210" s="31">
        <v>0</v>
      </c>
      <c r="I210" s="39">
        <v>0</v>
      </c>
      <c r="J210" s="31">
        <v>0</v>
      </c>
      <c r="K210" s="36">
        <v>0</v>
      </c>
      <c r="L210" s="31">
        <v>0</v>
      </c>
      <c r="M210" s="37">
        <v>0</v>
      </c>
    </row>
    <row r="211" spans="1:13" ht="12.75" hidden="1">
      <c r="A211" s="16" t="s">
        <v>364</v>
      </c>
      <c r="B211" s="17" t="s">
        <v>226</v>
      </c>
      <c r="C211" s="39">
        <v>0</v>
      </c>
      <c r="D211" s="40">
        <v>0</v>
      </c>
      <c r="E211" s="30">
        <v>0</v>
      </c>
      <c r="F211" s="31">
        <v>0</v>
      </c>
      <c r="G211" s="39">
        <v>0</v>
      </c>
      <c r="H211" s="31">
        <v>0</v>
      </c>
      <c r="I211" s="39">
        <v>0</v>
      </c>
      <c r="J211" s="31">
        <v>0</v>
      </c>
      <c r="K211" s="36">
        <v>0</v>
      </c>
      <c r="L211" s="31">
        <v>0</v>
      </c>
      <c r="M211" s="37">
        <v>0</v>
      </c>
    </row>
    <row r="212" spans="1:13" ht="12.75" hidden="1">
      <c r="A212" s="16" t="s">
        <v>365</v>
      </c>
      <c r="B212" s="17" t="s">
        <v>228</v>
      </c>
      <c r="C212" s="39">
        <v>0</v>
      </c>
      <c r="D212" s="40">
        <v>0</v>
      </c>
      <c r="E212" s="30">
        <v>0</v>
      </c>
      <c r="F212" s="31">
        <v>0</v>
      </c>
      <c r="G212" s="39">
        <v>0</v>
      </c>
      <c r="H212" s="31">
        <v>0</v>
      </c>
      <c r="I212" s="39">
        <v>0</v>
      </c>
      <c r="J212" s="31">
        <v>0</v>
      </c>
      <c r="K212" s="36">
        <v>0</v>
      </c>
      <c r="L212" s="31">
        <v>0</v>
      </c>
      <c r="M212" s="37">
        <v>0</v>
      </c>
    </row>
    <row r="213" spans="1:13" ht="12.75" hidden="1">
      <c r="A213" s="16" t="s">
        <v>366</v>
      </c>
      <c r="B213" s="17" t="s">
        <v>230</v>
      </c>
      <c r="C213" s="39">
        <v>0</v>
      </c>
      <c r="D213" s="40">
        <v>0</v>
      </c>
      <c r="E213" s="30">
        <v>0</v>
      </c>
      <c r="F213" s="31">
        <v>0</v>
      </c>
      <c r="G213" s="39">
        <v>0</v>
      </c>
      <c r="H213" s="31">
        <v>0</v>
      </c>
      <c r="I213" s="39">
        <v>0</v>
      </c>
      <c r="J213" s="31">
        <v>0</v>
      </c>
      <c r="K213" s="36">
        <v>0</v>
      </c>
      <c r="L213" s="31">
        <v>0</v>
      </c>
      <c r="M213" s="37">
        <v>0</v>
      </c>
    </row>
    <row r="214" spans="1:13" ht="12.75" hidden="1">
      <c r="A214" s="16" t="s">
        <v>367</v>
      </c>
      <c r="B214" s="17" t="s">
        <v>232</v>
      </c>
      <c r="C214" s="39">
        <v>0</v>
      </c>
      <c r="D214" s="40">
        <v>0</v>
      </c>
      <c r="E214" s="30">
        <v>0</v>
      </c>
      <c r="F214" s="31">
        <v>0</v>
      </c>
      <c r="G214" s="39">
        <v>0</v>
      </c>
      <c r="H214" s="31">
        <v>0</v>
      </c>
      <c r="I214" s="39">
        <v>0</v>
      </c>
      <c r="J214" s="31">
        <v>0</v>
      </c>
      <c r="K214" s="36">
        <v>0</v>
      </c>
      <c r="L214" s="31">
        <v>0</v>
      </c>
      <c r="M214" s="37">
        <v>0</v>
      </c>
    </row>
    <row r="215" spans="1:13" ht="12.75" hidden="1">
      <c r="A215" s="16" t="s">
        <v>368</v>
      </c>
      <c r="B215" s="17" t="s">
        <v>234</v>
      </c>
      <c r="C215" s="39">
        <v>0</v>
      </c>
      <c r="D215" s="40">
        <v>0</v>
      </c>
      <c r="E215" s="30">
        <v>0</v>
      </c>
      <c r="F215" s="31">
        <v>0</v>
      </c>
      <c r="G215" s="39">
        <v>0</v>
      </c>
      <c r="H215" s="31">
        <v>0</v>
      </c>
      <c r="I215" s="39">
        <v>0</v>
      </c>
      <c r="J215" s="31">
        <v>0</v>
      </c>
      <c r="K215" s="36">
        <v>0</v>
      </c>
      <c r="L215" s="31">
        <v>0</v>
      </c>
      <c r="M215" s="37">
        <v>0</v>
      </c>
    </row>
    <row r="216" spans="1:13" ht="12.75" hidden="1">
      <c r="A216" s="16" t="s">
        <v>369</v>
      </c>
      <c r="B216" s="17" t="s">
        <v>236</v>
      </c>
      <c r="C216" s="39">
        <v>0</v>
      </c>
      <c r="D216" s="40">
        <v>0</v>
      </c>
      <c r="E216" s="30">
        <v>0</v>
      </c>
      <c r="F216" s="31">
        <v>0</v>
      </c>
      <c r="G216" s="39">
        <v>0</v>
      </c>
      <c r="H216" s="31">
        <v>0</v>
      </c>
      <c r="I216" s="39">
        <v>0</v>
      </c>
      <c r="J216" s="31">
        <v>0</v>
      </c>
      <c r="K216" s="36">
        <v>0</v>
      </c>
      <c r="L216" s="31">
        <v>0</v>
      </c>
      <c r="M216" s="37">
        <v>0</v>
      </c>
    </row>
    <row r="217" spans="1:13" ht="12.75" hidden="1">
      <c r="A217" s="16" t="s">
        <v>370</v>
      </c>
      <c r="B217" s="17" t="s">
        <v>238</v>
      </c>
      <c r="C217" s="39">
        <v>0</v>
      </c>
      <c r="D217" s="40">
        <v>0</v>
      </c>
      <c r="E217" s="30">
        <v>0</v>
      </c>
      <c r="F217" s="31">
        <v>0</v>
      </c>
      <c r="G217" s="39">
        <v>0</v>
      </c>
      <c r="H217" s="31">
        <v>0</v>
      </c>
      <c r="I217" s="39">
        <v>0</v>
      </c>
      <c r="J217" s="31">
        <v>0</v>
      </c>
      <c r="K217" s="36">
        <v>0</v>
      </c>
      <c r="L217" s="31">
        <v>0</v>
      </c>
      <c r="M217" s="37">
        <v>0</v>
      </c>
    </row>
    <row r="218" spans="1:13" ht="12.75" hidden="1">
      <c r="A218" s="16" t="s">
        <v>371</v>
      </c>
      <c r="B218" s="17" t="s">
        <v>240</v>
      </c>
      <c r="C218" s="39">
        <v>0</v>
      </c>
      <c r="D218" s="40">
        <v>0</v>
      </c>
      <c r="E218" s="30">
        <v>0</v>
      </c>
      <c r="F218" s="31">
        <v>0</v>
      </c>
      <c r="G218" s="39">
        <v>0</v>
      </c>
      <c r="H218" s="31">
        <v>0</v>
      </c>
      <c r="I218" s="39">
        <v>0</v>
      </c>
      <c r="J218" s="31">
        <v>0</v>
      </c>
      <c r="K218" s="36">
        <v>0</v>
      </c>
      <c r="L218" s="31">
        <v>0</v>
      </c>
      <c r="M218" s="37">
        <v>0</v>
      </c>
    </row>
    <row r="219" spans="1:13" ht="12.75" hidden="1">
      <c r="A219" s="16" t="s">
        <v>372</v>
      </c>
      <c r="B219" s="17" t="s">
        <v>242</v>
      </c>
      <c r="C219" s="39">
        <v>0</v>
      </c>
      <c r="D219" s="40">
        <v>0</v>
      </c>
      <c r="E219" s="30">
        <v>0</v>
      </c>
      <c r="F219" s="31">
        <v>0</v>
      </c>
      <c r="G219" s="39">
        <v>0</v>
      </c>
      <c r="H219" s="31">
        <v>0</v>
      </c>
      <c r="I219" s="39">
        <v>0</v>
      </c>
      <c r="J219" s="31">
        <v>0</v>
      </c>
      <c r="K219" s="36">
        <v>0</v>
      </c>
      <c r="L219" s="31">
        <v>0</v>
      </c>
      <c r="M219" s="37">
        <v>0</v>
      </c>
    </row>
    <row r="220" spans="1:13" ht="12.75" hidden="1">
      <c r="A220" s="16" t="s">
        <v>373</v>
      </c>
      <c r="B220" s="17" t="s">
        <v>244</v>
      </c>
      <c r="C220" s="39">
        <v>0</v>
      </c>
      <c r="D220" s="40">
        <v>0</v>
      </c>
      <c r="E220" s="30">
        <v>0</v>
      </c>
      <c r="F220" s="31">
        <v>0</v>
      </c>
      <c r="G220" s="39">
        <v>0</v>
      </c>
      <c r="H220" s="31">
        <v>0</v>
      </c>
      <c r="I220" s="39">
        <v>0</v>
      </c>
      <c r="J220" s="31">
        <v>0</v>
      </c>
      <c r="K220" s="36">
        <v>0</v>
      </c>
      <c r="L220" s="31">
        <v>0</v>
      </c>
      <c r="M220" s="37">
        <v>0</v>
      </c>
    </row>
    <row r="221" spans="1:13" ht="12.75" hidden="1">
      <c r="A221" s="16" t="s">
        <v>374</v>
      </c>
      <c r="B221" s="17" t="s">
        <v>246</v>
      </c>
      <c r="C221" s="39">
        <v>0</v>
      </c>
      <c r="D221" s="40">
        <v>0</v>
      </c>
      <c r="E221" s="30">
        <v>0</v>
      </c>
      <c r="F221" s="31">
        <v>0</v>
      </c>
      <c r="G221" s="39">
        <v>0</v>
      </c>
      <c r="H221" s="31">
        <v>0</v>
      </c>
      <c r="I221" s="39">
        <v>0</v>
      </c>
      <c r="J221" s="31">
        <v>0</v>
      </c>
      <c r="K221" s="36">
        <v>0</v>
      </c>
      <c r="L221" s="31">
        <v>0</v>
      </c>
      <c r="M221" s="37">
        <v>0</v>
      </c>
    </row>
    <row r="222" spans="1:13" ht="12.75" hidden="1">
      <c r="A222" s="16" t="s">
        <v>375</v>
      </c>
      <c r="B222" s="18" t="s">
        <v>248</v>
      </c>
      <c r="C222" s="39">
        <v>0</v>
      </c>
      <c r="D222" s="40">
        <v>0</v>
      </c>
      <c r="E222" s="30">
        <v>0</v>
      </c>
      <c r="F222" s="31">
        <v>0</v>
      </c>
      <c r="G222" s="39">
        <v>0</v>
      </c>
      <c r="H222" s="31">
        <v>0</v>
      </c>
      <c r="I222" s="39">
        <v>0</v>
      </c>
      <c r="J222" s="31">
        <v>0</v>
      </c>
      <c r="K222" s="36">
        <v>0</v>
      </c>
      <c r="L222" s="31">
        <v>0</v>
      </c>
      <c r="M222" s="37">
        <v>0</v>
      </c>
    </row>
    <row r="223" spans="1:13" ht="12.75" hidden="1">
      <c r="A223" s="16" t="s">
        <v>376</v>
      </c>
      <c r="B223" s="18" t="s">
        <v>250</v>
      </c>
      <c r="C223" s="39">
        <v>0</v>
      </c>
      <c r="D223" s="40">
        <v>0</v>
      </c>
      <c r="E223" s="30">
        <v>0</v>
      </c>
      <c r="F223" s="31">
        <v>0</v>
      </c>
      <c r="G223" s="39">
        <v>0</v>
      </c>
      <c r="H223" s="31">
        <v>0</v>
      </c>
      <c r="I223" s="39">
        <v>0</v>
      </c>
      <c r="J223" s="31">
        <v>0</v>
      </c>
      <c r="K223" s="36">
        <v>0</v>
      </c>
      <c r="L223" s="31">
        <v>0</v>
      </c>
      <c r="M223" s="37">
        <v>0</v>
      </c>
    </row>
    <row r="224" spans="1:13" ht="12.75" hidden="1">
      <c r="A224" s="16" t="s">
        <v>377</v>
      </c>
      <c r="B224" s="17" t="s">
        <v>252</v>
      </c>
      <c r="C224" s="39">
        <v>0</v>
      </c>
      <c r="D224" s="40">
        <v>0</v>
      </c>
      <c r="E224" s="30">
        <v>0</v>
      </c>
      <c r="F224" s="31">
        <v>0</v>
      </c>
      <c r="G224" s="39">
        <v>0</v>
      </c>
      <c r="H224" s="31">
        <v>0</v>
      </c>
      <c r="I224" s="39">
        <v>0</v>
      </c>
      <c r="J224" s="31">
        <v>0</v>
      </c>
      <c r="K224" s="36">
        <v>0</v>
      </c>
      <c r="L224" s="31">
        <v>0</v>
      </c>
      <c r="M224" s="37">
        <v>0</v>
      </c>
    </row>
    <row r="225" spans="1:13" ht="12.75" hidden="1">
      <c r="A225" s="16" t="s">
        <v>378</v>
      </c>
      <c r="B225" s="17" t="s">
        <v>254</v>
      </c>
      <c r="C225" s="39">
        <v>0</v>
      </c>
      <c r="D225" s="40">
        <v>0</v>
      </c>
      <c r="E225" s="30">
        <v>0</v>
      </c>
      <c r="F225" s="31">
        <v>0</v>
      </c>
      <c r="G225" s="39">
        <v>0</v>
      </c>
      <c r="H225" s="31">
        <v>0</v>
      </c>
      <c r="I225" s="39">
        <v>0</v>
      </c>
      <c r="J225" s="31">
        <v>0</v>
      </c>
      <c r="K225" s="36">
        <v>0</v>
      </c>
      <c r="L225" s="31">
        <v>0</v>
      </c>
      <c r="M225" s="37">
        <v>0</v>
      </c>
    </row>
    <row r="226" spans="1:13" ht="12.75" hidden="1">
      <c r="A226" s="16" t="s">
        <v>379</v>
      </c>
      <c r="B226" s="18" t="s">
        <v>256</v>
      </c>
      <c r="C226" s="39">
        <v>0</v>
      </c>
      <c r="D226" s="40">
        <v>0</v>
      </c>
      <c r="E226" s="30">
        <v>0</v>
      </c>
      <c r="F226" s="31">
        <v>0</v>
      </c>
      <c r="G226" s="39">
        <v>0</v>
      </c>
      <c r="H226" s="31">
        <v>0</v>
      </c>
      <c r="I226" s="39">
        <v>0</v>
      </c>
      <c r="J226" s="31">
        <v>0</v>
      </c>
      <c r="K226" s="36">
        <v>0</v>
      </c>
      <c r="L226" s="31">
        <v>0</v>
      </c>
      <c r="M226" s="37">
        <v>0</v>
      </c>
    </row>
    <row r="227" spans="1:13" ht="12.75" hidden="1">
      <c r="A227" s="16" t="s">
        <v>380</v>
      </c>
      <c r="B227" s="17" t="s">
        <v>258</v>
      </c>
      <c r="C227" s="39">
        <v>0</v>
      </c>
      <c r="D227" s="40">
        <v>0</v>
      </c>
      <c r="E227" s="30">
        <v>0</v>
      </c>
      <c r="F227" s="31">
        <v>0</v>
      </c>
      <c r="G227" s="39">
        <v>0</v>
      </c>
      <c r="H227" s="31">
        <v>0</v>
      </c>
      <c r="I227" s="39">
        <v>0</v>
      </c>
      <c r="J227" s="31">
        <v>0</v>
      </c>
      <c r="K227" s="36">
        <v>0</v>
      </c>
      <c r="L227" s="31">
        <v>0</v>
      </c>
      <c r="M227" s="37">
        <v>0</v>
      </c>
    </row>
    <row r="228" spans="1:13" ht="12.75" hidden="1">
      <c r="A228" s="16" t="s">
        <v>381</v>
      </c>
      <c r="B228" s="17" t="s">
        <v>260</v>
      </c>
      <c r="C228" s="39">
        <v>0</v>
      </c>
      <c r="D228" s="40">
        <v>0</v>
      </c>
      <c r="E228" s="30">
        <v>0</v>
      </c>
      <c r="F228" s="31">
        <v>0</v>
      </c>
      <c r="G228" s="39">
        <v>0</v>
      </c>
      <c r="H228" s="31">
        <v>0</v>
      </c>
      <c r="I228" s="39">
        <v>0</v>
      </c>
      <c r="J228" s="31">
        <v>0</v>
      </c>
      <c r="K228" s="36">
        <v>0</v>
      </c>
      <c r="L228" s="31">
        <v>0</v>
      </c>
      <c r="M228" s="37">
        <v>0</v>
      </c>
    </row>
    <row r="229" spans="1:13" ht="12.75">
      <c r="A229" s="14" t="s">
        <v>382</v>
      </c>
      <c r="B229" s="15" t="s">
        <v>383</v>
      </c>
      <c r="C229" s="28">
        <v>437131257.074</v>
      </c>
      <c r="D229" s="35">
        <v>-58520898.001</v>
      </c>
      <c r="E229" s="28">
        <v>378610359.073</v>
      </c>
      <c r="F229" s="29">
        <v>10.943085590252238</v>
      </c>
      <c r="G229" s="28">
        <v>359286808.02400005</v>
      </c>
      <c r="H229" s="29">
        <v>94.89619061234555</v>
      </c>
      <c r="I229" s="28">
        <v>6117322.347999999</v>
      </c>
      <c r="J229" s="29">
        <v>1.6157303151920668</v>
      </c>
      <c r="K229" s="34">
        <v>365404130.37200004</v>
      </c>
      <c r="L229" s="29">
        <v>96.51192092753762</v>
      </c>
      <c r="M229" s="35">
        <v>13206228.700999975</v>
      </c>
    </row>
    <row r="230" spans="1:13" ht="12.75">
      <c r="A230" s="16" t="s">
        <v>384</v>
      </c>
      <c r="B230" s="17" t="s">
        <v>385</v>
      </c>
      <c r="C230" s="39">
        <v>578348</v>
      </c>
      <c r="D230" s="40">
        <v>-85315</v>
      </c>
      <c r="E230" s="30">
        <v>493033</v>
      </c>
      <c r="F230" s="31">
        <v>0.014250276540316641</v>
      </c>
      <c r="G230" s="39">
        <v>348136.142</v>
      </c>
      <c r="H230" s="31">
        <v>70.61112379901549</v>
      </c>
      <c r="I230" s="39">
        <v>144896.858</v>
      </c>
      <c r="J230" s="31">
        <v>29.38887620098452</v>
      </c>
      <c r="K230" s="36">
        <v>493033</v>
      </c>
      <c r="L230" s="31">
        <v>100</v>
      </c>
      <c r="M230" s="37">
        <v>0</v>
      </c>
    </row>
    <row r="231" spans="1:13" ht="12.75" hidden="1">
      <c r="A231" s="16" t="s">
        <v>386</v>
      </c>
      <c r="B231" s="17" t="s">
        <v>387</v>
      </c>
      <c r="C231" s="39">
        <v>0</v>
      </c>
      <c r="D231" s="40">
        <v>0</v>
      </c>
      <c r="E231" s="30">
        <v>0</v>
      </c>
      <c r="F231" s="31">
        <v>0</v>
      </c>
      <c r="G231" s="39">
        <v>0</v>
      </c>
      <c r="H231" s="31">
        <v>0</v>
      </c>
      <c r="I231" s="39">
        <v>0</v>
      </c>
      <c r="J231" s="31">
        <v>0</v>
      </c>
      <c r="K231" s="36">
        <v>0</v>
      </c>
      <c r="L231" s="31">
        <v>0</v>
      </c>
      <c r="M231" s="37">
        <v>0</v>
      </c>
    </row>
    <row r="232" spans="1:13" ht="12.75">
      <c r="A232" s="16" t="s">
        <v>388</v>
      </c>
      <c r="B232" s="17" t="s">
        <v>389</v>
      </c>
      <c r="C232" s="39">
        <v>9328830</v>
      </c>
      <c r="D232" s="40">
        <v>-761118</v>
      </c>
      <c r="E232" s="30">
        <v>8567712</v>
      </c>
      <c r="F232" s="31">
        <v>0.2476350778097802</v>
      </c>
      <c r="G232" s="39">
        <v>8567712</v>
      </c>
      <c r="H232" s="31">
        <v>100</v>
      </c>
      <c r="I232" s="39">
        <v>0</v>
      </c>
      <c r="J232" s="31">
        <v>0</v>
      </c>
      <c r="K232" s="36">
        <v>8567712</v>
      </c>
      <c r="L232" s="31">
        <v>100</v>
      </c>
      <c r="M232" s="37">
        <v>0</v>
      </c>
    </row>
    <row r="233" spans="1:13" ht="12.75" hidden="1">
      <c r="A233" s="16" t="s">
        <v>390</v>
      </c>
      <c r="B233" s="17" t="s">
        <v>391</v>
      </c>
      <c r="C233" s="39">
        <v>0</v>
      </c>
      <c r="D233" s="40">
        <v>0</v>
      </c>
      <c r="E233" s="30">
        <v>0</v>
      </c>
      <c r="F233" s="31">
        <v>0</v>
      </c>
      <c r="G233" s="39">
        <v>0</v>
      </c>
      <c r="H233" s="31">
        <v>0</v>
      </c>
      <c r="I233" s="39">
        <v>0</v>
      </c>
      <c r="J233" s="31">
        <v>0</v>
      </c>
      <c r="K233" s="36">
        <v>0</v>
      </c>
      <c r="L233" s="31">
        <v>0</v>
      </c>
      <c r="M233" s="37">
        <v>0</v>
      </c>
    </row>
    <row r="234" spans="1:13" ht="12.75">
      <c r="A234" s="16" t="s">
        <v>392</v>
      </c>
      <c r="B234" s="17" t="s">
        <v>393</v>
      </c>
      <c r="C234" s="39">
        <v>9328830</v>
      </c>
      <c r="D234" s="40">
        <v>-761118</v>
      </c>
      <c r="E234" s="30">
        <v>8567712</v>
      </c>
      <c r="F234" s="31">
        <v>0.2476350778097802</v>
      </c>
      <c r="G234" s="39">
        <v>8567712</v>
      </c>
      <c r="H234" s="31">
        <v>100</v>
      </c>
      <c r="I234" s="39">
        <v>0</v>
      </c>
      <c r="J234" s="31">
        <v>0</v>
      </c>
      <c r="K234" s="36">
        <v>8567712</v>
      </c>
      <c r="L234" s="31">
        <v>100</v>
      </c>
      <c r="M234" s="37">
        <v>0</v>
      </c>
    </row>
    <row r="235" spans="1:13" ht="12.75">
      <c r="A235" s="16" t="s">
        <v>394</v>
      </c>
      <c r="B235" s="17" t="s">
        <v>395</v>
      </c>
      <c r="C235" s="39">
        <v>551566.462</v>
      </c>
      <c r="D235" s="40">
        <v>6962375</v>
      </c>
      <c r="E235" s="30">
        <v>7513941.462</v>
      </c>
      <c r="F235" s="31">
        <v>0.21717764072841195</v>
      </c>
      <c r="G235" s="39">
        <v>7513941.462</v>
      </c>
      <c r="H235" s="31">
        <v>100</v>
      </c>
      <c r="I235" s="39">
        <v>0</v>
      </c>
      <c r="J235" s="31">
        <v>0</v>
      </c>
      <c r="K235" s="36">
        <v>7513941.462</v>
      </c>
      <c r="L235" s="31">
        <v>100</v>
      </c>
      <c r="M235" s="37">
        <v>0</v>
      </c>
    </row>
    <row r="236" spans="1:13" ht="12.75">
      <c r="A236" s="16" t="s">
        <v>396</v>
      </c>
      <c r="B236" s="17" t="s">
        <v>397</v>
      </c>
      <c r="C236" s="39">
        <v>4000000</v>
      </c>
      <c r="D236" s="40">
        <v>-1500000</v>
      </c>
      <c r="E236" s="30">
        <v>2500000</v>
      </c>
      <c r="F236" s="31">
        <v>0.07225822886255402</v>
      </c>
      <c r="G236" s="39">
        <v>0</v>
      </c>
      <c r="H236" s="31">
        <v>0</v>
      </c>
      <c r="I236" s="39">
        <v>2500000</v>
      </c>
      <c r="J236" s="31">
        <v>100</v>
      </c>
      <c r="K236" s="36">
        <v>2500000</v>
      </c>
      <c r="L236" s="31">
        <v>100</v>
      </c>
      <c r="M236" s="37">
        <v>0</v>
      </c>
    </row>
    <row r="237" spans="1:13" ht="12.75">
      <c r="A237" s="16" t="s">
        <v>398</v>
      </c>
      <c r="B237" s="17" t="s">
        <v>399</v>
      </c>
      <c r="C237" s="39">
        <v>500000</v>
      </c>
      <c r="D237" s="40">
        <v>0</v>
      </c>
      <c r="E237" s="30">
        <v>500000</v>
      </c>
      <c r="F237" s="31">
        <v>0.014451645772510806</v>
      </c>
      <c r="G237" s="39">
        <v>500000</v>
      </c>
      <c r="H237" s="31">
        <v>100</v>
      </c>
      <c r="I237" s="39">
        <v>0</v>
      </c>
      <c r="J237" s="31">
        <v>0</v>
      </c>
      <c r="K237" s="36">
        <v>500000</v>
      </c>
      <c r="L237" s="31">
        <v>100</v>
      </c>
      <c r="M237" s="37">
        <v>0</v>
      </c>
    </row>
    <row r="238" spans="1:13" ht="12.75">
      <c r="A238" s="16" t="s">
        <v>400</v>
      </c>
      <c r="B238" s="17" t="s">
        <v>401</v>
      </c>
      <c r="C238" s="39">
        <v>500000</v>
      </c>
      <c r="D238" s="40">
        <v>0</v>
      </c>
      <c r="E238" s="30">
        <v>500000</v>
      </c>
      <c r="F238" s="31">
        <v>0.014451645772510806</v>
      </c>
      <c r="G238" s="39">
        <v>0</v>
      </c>
      <c r="H238" s="31">
        <v>0</v>
      </c>
      <c r="I238" s="39">
        <v>500000</v>
      </c>
      <c r="J238" s="31">
        <v>100</v>
      </c>
      <c r="K238" s="36">
        <v>500000</v>
      </c>
      <c r="L238" s="31">
        <v>100</v>
      </c>
      <c r="M238" s="37">
        <v>0</v>
      </c>
    </row>
    <row r="239" spans="1:13" ht="12.75">
      <c r="A239" s="16" t="s">
        <v>402</v>
      </c>
      <c r="B239" s="17" t="s">
        <v>403</v>
      </c>
      <c r="C239" s="39">
        <v>48428564.779</v>
      </c>
      <c r="D239" s="40">
        <v>681400</v>
      </c>
      <c r="E239" s="30">
        <v>49109964.779</v>
      </c>
      <c r="F239" s="31">
        <v>1.41943962977318</v>
      </c>
      <c r="G239" s="39">
        <v>47812245.837000005</v>
      </c>
      <c r="H239" s="31">
        <v>97.35752418508166</v>
      </c>
      <c r="I239" s="39">
        <v>1297718.929</v>
      </c>
      <c r="J239" s="31">
        <v>2.642475788447154</v>
      </c>
      <c r="K239" s="36">
        <v>49109964.766</v>
      </c>
      <c r="L239" s="31">
        <v>99.9999999735288</v>
      </c>
      <c r="M239" s="37">
        <v>0.012999996542930603</v>
      </c>
    </row>
    <row r="240" spans="1:13" ht="12.75">
      <c r="A240" s="16" t="s">
        <v>404</v>
      </c>
      <c r="B240" s="17" t="s">
        <v>405</v>
      </c>
      <c r="C240" s="39">
        <v>0</v>
      </c>
      <c r="D240" s="40">
        <v>1364324.639</v>
      </c>
      <c r="E240" s="30">
        <v>1364324.639</v>
      </c>
      <c r="F240" s="31">
        <v>0.03943347280307336</v>
      </c>
      <c r="G240" s="39">
        <v>1364324.639</v>
      </c>
      <c r="H240" s="31">
        <v>100</v>
      </c>
      <c r="I240" s="39">
        <v>0</v>
      </c>
      <c r="J240" s="31">
        <v>0</v>
      </c>
      <c r="K240" s="36">
        <v>1364324.639</v>
      </c>
      <c r="L240" s="31">
        <v>100</v>
      </c>
      <c r="M240" s="37">
        <v>0</v>
      </c>
    </row>
    <row r="241" spans="1:13" ht="12.75">
      <c r="A241" s="16" t="s">
        <v>406</v>
      </c>
      <c r="B241" s="17" t="s">
        <v>407</v>
      </c>
      <c r="C241" s="39">
        <v>1461153.468</v>
      </c>
      <c r="D241" s="40">
        <v>-59765</v>
      </c>
      <c r="E241" s="30">
        <v>1401388.468</v>
      </c>
      <c r="F241" s="31">
        <v>0.04050473945843519</v>
      </c>
      <c r="G241" s="39">
        <v>1361613.8890000002</v>
      </c>
      <c r="H241" s="31">
        <v>97.16177349048945</v>
      </c>
      <c r="I241" s="39">
        <v>39774.577</v>
      </c>
      <c r="J241" s="31">
        <v>2.838226366794963</v>
      </c>
      <c r="K241" s="36">
        <v>1401388.4660000002</v>
      </c>
      <c r="L241" s="31">
        <v>99.99999985728441</v>
      </c>
      <c r="M241" s="37">
        <v>0.001999999862164259</v>
      </c>
    </row>
    <row r="242" spans="1:13" ht="12.75">
      <c r="A242" s="16" t="s">
        <v>408</v>
      </c>
      <c r="B242" s="17" t="s">
        <v>409</v>
      </c>
      <c r="C242" s="39">
        <v>1500000</v>
      </c>
      <c r="D242" s="40">
        <v>0</v>
      </c>
      <c r="E242" s="30">
        <v>1500000</v>
      </c>
      <c r="F242" s="31">
        <v>0.04335493731753242</v>
      </c>
      <c r="G242" s="39">
        <v>1500000</v>
      </c>
      <c r="H242" s="31">
        <v>100</v>
      </c>
      <c r="I242" s="39">
        <v>0</v>
      </c>
      <c r="J242" s="31">
        <v>0</v>
      </c>
      <c r="K242" s="36">
        <v>1500000</v>
      </c>
      <c r="L242" s="31">
        <v>100</v>
      </c>
      <c r="M242" s="37">
        <v>0</v>
      </c>
    </row>
    <row r="243" spans="1:13" ht="12.75">
      <c r="A243" s="16" t="s">
        <v>410</v>
      </c>
      <c r="B243" s="17" t="s">
        <v>411</v>
      </c>
      <c r="C243" s="39">
        <v>5000000</v>
      </c>
      <c r="D243" s="40">
        <v>-5000000</v>
      </c>
      <c r="E243" s="30">
        <v>0</v>
      </c>
      <c r="F243" s="31">
        <v>0</v>
      </c>
      <c r="G243" s="39">
        <v>0</v>
      </c>
      <c r="H243" s="31">
        <v>0</v>
      </c>
      <c r="I243" s="39">
        <v>0</v>
      </c>
      <c r="J243" s="31">
        <v>0</v>
      </c>
      <c r="K243" s="36">
        <v>0</v>
      </c>
      <c r="L243" s="31">
        <v>0</v>
      </c>
      <c r="M243" s="37">
        <v>0</v>
      </c>
    </row>
    <row r="244" spans="1:13" ht="12.75">
      <c r="A244" s="16" t="s">
        <v>412</v>
      </c>
      <c r="B244" s="17" t="s">
        <v>413</v>
      </c>
      <c r="C244" s="39">
        <v>8197565.587</v>
      </c>
      <c r="D244" s="40">
        <v>-559914</v>
      </c>
      <c r="E244" s="30">
        <v>7637651.587</v>
      </c>
      <c r="F244" s="31">
        <v>0.220753270538358</v>
      </c>
      <c r="G244" s="39">
        <v>7637651.586999999</v>
      </c>
      <c r="H244" s="31">
        <v>100</v>
      </c>
      <c r="I244" s="39">
        <v>0</v>
      </c>
      <c r="J244" s="31">
        <v>0</v>
      </c>
      <c r="K244" s="36">
        <v>7637651.586999999</v>
      </c>
      <c r="L244" s="31">
        <v>100</v>
      </c>
      <c r="M244" s="37">
        <v>9.313225746154785E-10</v>
      </c>
    </row>
    <row r="245" spans="1:13" ht="12.75">
      <c r="A245" s="16" t="s">
        <v>414</v>
      </c>
      <c r="B245" s="17" t="s">
        <v>415</v>
      </c>
      <c r="C245" s="39">
        <v>17000000</v>
      </c>
      <c r="D245" s="40">
        <v>-16551840.932</v>
      </c>
      <c r="E245" s="30">
        <v>448159.06799999997</v>
      </c>
      <c r="F245" s="31">
        <v>0.012953272200949165</v>
      </c>
      <c r="G245" s="39">
        <v>0</v>
      </c>
      <c r="H245" s="31">
        <v>0</v>
      </c>
      <c r="I245" s="39">
        <v>0</v>
      </c>
      <c r="J245" s="31">
        <v>0</v>
      </c>
      <c r="K245" s="36">
        <v>0</v>
      </c>
      <c r="L245" s="31">
        <v>0</v>
      </c>
      <c r="M245" s="37">
        <v>448159.06799999997</v>
      </c>
    </row>
    <row r="246" spans="1:13" ht="12.75">
      <c r="A246" s="16" t="s">
        <v>416</v>
      </c>
      <c r="B246" s="17" t="s">
        <v>417</v>
      </c>
      <c r="C246" s="39">
        <v>513509.872</v>
      </c>
      <c r="D246" s="40">
        <v>-60704</v>
      </c>
      <c r="E246" s="30">
        <v>452805.872</v>
      </c>
      <c r="F246" s="31">
        <v>0.013087580131713737</v>
      </c>
      <c r="G246" s="39">
        <v>452805.872</v>
      </c>
      <c r="H246" s="31">
        <v>100</v>
      </c>
      <c r="I246" s="39">
        <v>0</v>
      </c>
      <c r="J246" s="31">
        <v>0</v>
      </c>
      <c r="K246" s="36">
        <v>452805.872</v>
      </c>
      <c r="L246" s="31">
        <v>100</v>
      </c>
      <c r="M246" s="37">
        <v>0</v>
      </c>
    </row>
    <row r="247" spans="1:13" ht="12.75">
      <c r="A247" s="16" t="s">
        <v>418</v>
      </c>
      <c r="B247" s="17" t="s">
        <v>419</v>
      </c>
      <c r="C247" s="39">
        <v>37723118</v>
      </c>
      <c r="D247" s="40">
        <v>-7247355.086</v>
      </c>
      <c r="E247" s="30">
        <v>30475762.914</v>
      </c>
      <c r="F247" s="31">
        <v>0.8808498605602995</v>
      </c>
      <c r="G247" s="39">
        <v>30475762.914</v>
      </c>
      <c r="H247" s="31">
        <v>100</v>
      </c>
      <c r="I247" s="39">
        <v>0</v>
      </c>
      <c r="J247" s="31">
        <v>0</v>
      </c>
      <c r="K247" s="36">
        <v>30475762.914</v>
      </c>
      <c r="L247" s="31">
        <v>100</v>
      </c>
      <c r="M247" s="37">
        <v>0</v>
      </c>
    </row>
    <row r="248" spans="1:13" ht="12.75">
      <c r="A248" s="16" t="s">
        <v>420</v>
      </c>
      <c r="B248" s="17" t="s">
        <v>391</v>
      </c>
      <c r="C248" s="39">
        <v>28500225</v>
      </c>
      <c r="D248" s="40">
        <v>-1556006.886</v>
      </c>
      <c r="E248" s="30">
        <v>26944218.114</v>
      </c>
      <c r="F248" s="31">
        <v>0.7787765916015944</v>
      </c>
      <c r="G248" s="39">
        <v>26944218.114</v>
      </c>
      <c r="H248" s="31">
        <v>100</v>
      </c>
      <c r="I248" s="39">
        <v>0</v>
      </c>
      <c r="J248" s="31">
        <v>0</v>
      </c>
      <c r="K248" s="36">
        <v>26944218.114</v>
      </c>
      <c r="L248" s="31">
        <v>100</v>
      </c>
      <c r="M248" s="37">
        <v>0</v>
      </c>
    </row>
    <row r="249" spans="1:13" ht="12.75">
      <c r="A249" s="16" t="s">
        <v>421</v>
      </c>
      <c r="B249" s="17" t="s">
        <v>393</v>
      </c>
      <c r="C249" s="39">
        <v>9222893</v>
      </c>
      <c r="D249" s="40">
        <v>-5691348.2</v>
      </c>
      <c r="E249" s="30">
        <v>3531544.8</v>
      </c>
      <c r="F249" s="31">
        <v>0.10207326895870503</v>
      </c>
      <c r="G249" s="39">
        <v>3531544.8</v>
      </c>
      <c r="H249" s="31">
        <v>100</v>
      </c>
      <c r="I249" s="39">
        <v>0</v>
      </c>
      <c r="J249" s="31">
        <v>0</v>
      </c>
      <c r="K249" s="36">
        <v>3531544.8</v>
      </c>
      <c r="L249" s="31">
        <v>100</v>
      </c>
      <c r="M249" s="37">
        <v>0</v>
      </c>
    </row>
    <row r="250" spans="1:13" ht="12.75">
      <c r="A250" s="16" t="s">
        <v>422</v>
      </c>
      <c r="B250" s="17" t="s">
        <v>423</v>
      </c>
      <c r="C250" s="39">
        <v>7453837.782</v>
      </c>
      <c r="D250" s="40">
        <v>-398159.06799999997</v>
      </c>
      <c r="E250" s="30">
        <v>7055678.714</v>
      </c>
      <c r="F250" s="31">
        <v>0.20393233891874513</v>
      </c>
      <c r="G250" s="39">
        <v>6553837.782</v>
      </c>
      <c r="H250" s="31">
        <v>92.88741803103593</v>
      </c>
      <c r="I250" s="39">
        <v>501840.932</v>
      </c>
      <c r="J250" s="31">
        <v>7.1125819689640695</v>
      </c>
      <c r="K250" s="36">
        <v>7055678.714</v>
      </c>
      <c r="L250" s="31">
        <v>100</v>
      </c>
      <c r="M250" s="37">
        <v>0</v>
      </c>
    </row>
    <row r="251" spans="1:13" ht="12.75">
      <c r="A251" s="16" t="s">
        <v>424</v>
      </c>
      <c r="B251" s="17" t="s">
        <v>425</v>
      </c>
      <c r="C251" s="39">
        <v>7618692.436</v>
      </c>
      <c r="D251" s="40">
        <v>0</v>
      </c>
      <c r="E251" s="30">
        <v>7618692.436</v>
      </c>
      <c r="F251" s="31">
        <v>0.22020528866955888</v>
      </c>
      <c r="G251" s="39">
        <v>7618692.436000001</v>
      </c>
      <c r="H251" s="31">
        <v>100</v>
      </c>
      <c r="I251" s="39">
        <v>0</v>
      </c>
      <c r="J251" s="31">
        <v>0</v>
      </c>
      <c r="K251" s="36">
        <v>7618692.436000001</v>
      </c>
      <c r="L251" s="31">
        <v>100</v>
      </c>
      <c r="M251" s="37">
        <v>-9.313225746154785E-10</v>
      </c>
    </row>
    <row r="252" spans="1:13" ht="12.75">
      <c r="A252" s="16" t="s">
        <v>426</v>
      </c>
      <c r="B252" s="17" t="s">
        <v>427</v>
      </c>
      <c r="C252" s="39">
        <v>9500000</v>
      </c>
      <c r="D252" s="40">
        <v>-340000</v>
      </c>
      <c r="E252" s="30">
        <v>9160000</v>
      </c>
      <c r="F252" s="31">
        <v>0.264754150552398</v>
      </c>
      <c r="G252" s="39">
        <v>8961527.351</v>
      </c>
      <c r="H252" s="31">
        <v>97.83326802401746</v>
      </c>
      <c r="I252" s="39">
        <v>3200</v>
      </c>
      <c r="J252" s="31">
        <v>0.034934497816593885</v>
      </c>
      <c r="K252" s="36">
        <v>8964727.351</v>
      </c>
      <c r="L252" s="31">
        <v>97.86820252183406</v>
      </c>
      <c r="M252" s="37">
        <v>195272.6490000002</v>
      </c>
    </row>
    <row r="253" spans="1:13" ht="12.75" hidden="1">
      <c r="A253" s="16" t="s">
        <v>428</v>
      </c>
      <c r="B253" s="17" t="s">
        <v>429</v>
      </c>
      <c r="C253" s="39">
        <v>0</v>
      </c>
      <c r="D253" s="40">
        <v>0</v>
      </c>
      <c r="E253" s="30">
        <v>0</v>
      </c>
      <c r="F253" s="31">
        <v>0</v>
      </c>
      <c r="G253" s="39">
        <v>0</v>
      </c>
      <c r="H253" s="31">
        <v>0</v>
      </c>
      <c r="I253" s="39">
        <v>0</v>
      </c>
      <c r="J253" s="31">
        <v>0</v>
      </c>
      <c r="K253" s="36">
        <v>0</v>
      </c>
      <c r="L253" s="31">
        <v>0</v>
      </c>
      <c r="M253" s="37">
        <v>0</v>
      </c>
    </row>
    <row r="254" spans="1:13" ht="12.75">
      <c r="A254" s="16" t="s">
        <v>430</v>
      </c>
      <c r="B254" s="17" t="s">
        <v>431</v>
      </c>
      <c r="C254" s="39">
        <v>3278769</v>
      </c>
      <c r="D254" s="40">
        <v>440084.94</v>
      </c>
      <c r="E254" s="30">
        <v>3718853.94</v>
      </c>
      <c r="F254" s="31">
        <v>0.1074871196411723</v>
      </c>
      <c r="G254" s="39">
        <v>3672696.331</v>
      </c>
      <c r="H254" s="31">
        <v>98.758821676121</v>
      </c>
      <c r="I254" s="39">
        <v>46157.608</v>
      </c>
      <c r="J254" s="31">
        <v>1.2411782969889913</v>
      </c>
      <c r="K254" s="36">
        <v>3718853.939</v>
      </c>
      <c r="L254" s="31">
        <v>99.99999997311</v>
      </c>
      <c r="M254" s="37">
        <v>0.0010000001639127731</v>
      </c>
    </row>
    <row r="255" spans="1:13" ht="12.75">
      <c r="A255" s="16" t="s">
        <v>432</v>
      </c>
      <c r="B255" s="17" t="s">
        <v>433</v>
      </c>
      <c r="C255" s="39">
        <v>43361237.886</v>
      </c>
      <c r="D255" s="40">
        <v>0</v>
      </c>
      <c r="E255" s="30">
        <v>43361237.886</v>
      </c>
      <c r="F255" s="31">
        <v>1.2532825003720947</v>
      </c>
      <c r="G255" s="39">
        <v>43361237.886</v>
      </c>
      <c r="H255" s="31">
        <v>100</v>
      </c>
      <c r="I255" s="39">
        <v>0</v>
      </c>
      <c r="J255" s="31">
        <v>0</v>
      </c>
      <c r="K255" s="36">
        <v>43361237.886</v>
      </c>
      <c r="L255" s="31">
        <v>100</v>
      </c>
      <c r="M255" s="37">
        <v>0</v>
      </c>
    </row>
    <row r="256" spans="1:13" ht="12.75">
      <c r="A256" s="16" t="s">
        <v>434</v>
      </c>
      <c r="B256" s="17" t="s">
        <v>391</v>
      </c>
      <c r="C256" s="39">
        <v>41243086.096</v>
      </c>
      <c r="D256" s="40">
        <v>0</v>
      </c>
      <c r="E256" s="30">
        <v>41243086.096</v>
      </c>
      <c r="F256" s="31">
        <v>1.1920609416491152</v>
      </c>
      <c r="G256" s="39">
        <v>41243086.096</v>
      </c>
      <c r="H256" s="31">
        <v>100</v>
      </c>
      <c r="I256" s="39">
        <v>0</v>
      </c>
      <c r="J256" s="31">
        <v>0</v>
      </c>
      <c r="K256" s="36">
        <v>41243086.096</v>
      </c>
      <c r="L256" s="31">
        <v>100</v>
      </c>
      <c r="M256" s="37">
        <v>0</v>
      </c>
    </row>
    <row r="257" spans="1:13" ht="12.75">
      <c r="A257" s="16" t="s">
        <v>435</v>
      </c>
      <c r="B257" s="17" t="s">
        <v>393</v>
      </c>
      <c r="C257" s="39">
        <v>2118151.79</v>
      </c>
      <c r="D257" s="40">
        <v>0</v>
      </c>
      <c r="E257" s="30">
        <v>2118151.79</v>
      </c>
      <c r="F257" s="31">
        <v>0.061221558722979394</v>
      </c>
      <c r="G257" s="39">
        <v>2118151.79</v>
      </c>
      <c r="H257" s="31">
        <v>100</v>
      </c>
      <c r="I257" s="39">
        <v>0</v>
      </c>
      <c r="J257" s="31">
        <v>0</v>
      </c>
      <c r="K257" s="36">
        <v>2118151.79</v>
      </c>
      <c r="L257" s="31">
        <v>100</v>
      </c>
      <c r="M257" s="37">
        <v>0</v>
      </c>
    </row>
    <row r="258" spans="1:13" ht="12.75">
      <c r="A258" s="16" t="s">
        <v>436</v>
      </c>
      <c r="B258" s="17" t="s">
        <v>437</v>
      </c>
      <c r="C258" s="39">
        <v>653476</v>
      </c>
      <c r="D258" s="40">
        <v>5473500</v>
      </c>
      <c r="E258" s="30">
        <v>6126976</v>
      </c>
      <c r="F258" s="31">
        <v>0.17708977361735034</v>
      </c>
      <c r="G258" s="39">
        <v>6126976</v>
      </c>
      <c r="H258" s="31">
        <v>100</v>
      </c>
      <c r="I258" s="39">
        <v>0</v>
      </c>
      <c r="J258" s="31">
        <v>0</v>
      </c>
      <c r="K258" s="36">
        <v>6126976</v>
      </c>
      <c r="L258" s="31">
        <v>100</v>
      </c>
      <c r="M258" s="37">
        <v>0</v>
      </c>
    </row>
    <row r="259" spans="1:13" ht="12.75">
      <c r="A259" s="16" t="s">
        <v>438</v>
      </c>
      <c r="B259" s="17" t="s">
        <v>393</v>
      </c>
      <c r="C259" s="39">
        <v>653476</v>
      </c>
      <c r="D259" s="40">
        <v>5473500</v>
      </c>
      <c r="E259" s="30">
        <v>6126976</v>
      </c>
      <c r="F259" s="31">
        <v>0.17708977361735034</v>
      </c>
      <c r="G259" s="39">
        <v>6126976</v>
      </c>
      <c r="H259" s="31">
        <v>100</v>
      </c>
      <c r="I259" s="39">
        <v>0</v>
      </c>
      <c r="J259" s="31">
        <v>0</v>
      </c>
      <c r="K259" s="36">
        <v>6126976</v>
      </c>
      <c r="L259" s="31">
        <v>100</v>
      </c>
      <c r="M259" s="37">
        <v>0</v>
      </c>
    </row>
    <row r="260" spans="1:13" ht="12.75">
      <c r="A260" s="16" t="s">
        <v>439</v>
      </c>
      <c r="B260" s="17" t="s">
        <v>440</v>
      </c>
      <c r="C260" s="39">
        <v>2311086.813</v>
      </c>
      <c r="D260" s="40">
        <v>-84669</v>
      </c>
      <c r="E260" s="30">
        <v>2226417.813</v>
      </c>
      <c r="F260" s="31">
        <v>0.0643508031501684</v>
      </c>
      <c r="G260" s="39">
        <v>2226417.813</v>
      </c>
      <c r="H260" s="31">
        <v>100</v>
      </c>
      <c r="I260" s="39">
        <v>0</v>
      </c>
      <c r="J260" s="31">
        <v>0</v>
      </c>
      <c r="K260" s="36">
        <v>2226417.813</v>
      </c>
      <c r="L260" s="31">
        <v>100</v>
      </c>
      <c r="M260" s="37">
        <v>0</v>
      </c>
    </row>
    <row r="261" spans="1:13" ht="12.75" hidden="1">
      <c r="A261" s="16" t="s">
        <v>441</v>
      </c>
      <c r="B261" s="17" t="s">
        <v>442</v>
      </c>
      <c r="C261" s="39">
        <v>0</v>
      </c>
      <c r="D261" s="40">
        <v>0</v>
      </c>
      <c r="E261" s="30">
        <v>0</v>
      </c>
      <c r="F261" s="31">
        <v>0</v>
      </c>
      <c r="G261" s="39">
        <v>0</v>
      </c>
      <c r="H261" s="31">
        <v>0</v>
      </c>
      <c r="I261" s="39">
        <v>0</v>
      </c>
      <c r="J261" s="31">
        <v>0</v>
      </c>
      <c r="K261" s="36">
        <v>0</v>
      </c>
      <c r="L261" s="31">
        <v>0</v>
      </c>
      <c r="M261" s="37">
        <v>0</v>
      </c>
    </row>
    <row r="262" spans="1:13" ht="12.75">
      <c r="A262" s="16" t="s">
        <v>443</v>
      </c>
      <c r="B262" s="17" t="s">
        <v>444</v>
      </c>
      <c r="C262" s="39">
        <v>2380000</v>
      </c>
      <c r="D262" s="40">
        <v>-100000</v>
      </c>
      <c r="E262" s="30">
        <v>2280000</v>
      </c>
      <c r="F262" s="31">
        <v>0.06589950472264929</v>
      </c>
      <c r="G262" s="39">
        <v>2240656.898</v>
      </c>
      <c r="H262" s="31">
        <v>98.2744253508772</v>
      </c>
      <c r="I262" s="39">
        <v>0</v>
      </c>
      <c r="J262" s="31">
        <v>0</v>
      </c>
      <c r="K262" s="36">
        <v>2240656.898</v>
      </c>
      <c r="L262" s="31">
        <v>98.2744253508772</v>
      </c>
      <c r="M262" s="37">
        <v>39343.101999999955</v>
      </c>
    </row>
    <row r="263" spans="1:13" ht="12.75">
      <c r="A263" s="16" t="s">
        <v>445</v>
      </c>
      <c r="B263" s="17" t="s">
        <v>446</v>
      </c>
      <c r="C263" s="39">
        <v>3800000</v>
      </c>
      <c r="D263" s="40">
        <v>0</v>
      </c>
      <c r="E263" s="30">
        <v>3800000</v>
      </c>
      <c r="F263" s="31">
        <v>0.10983250787108213</v>
      </c>
      <c r="G263" s="39">
        <v>3049609.832</v>
      </c>
      <c r="H263" s="31">
        <v>80.25289031578947</v>
      </c>
      <c r="I263" s="39">
        <v>391913.113</v>
      </c>
      <c r="J263" s="31">
        <v>10.31350297368421</v>
      </c>
      <c r="K263" s="36">
        <v>3441522.945</v>
      </c>
      <c r="L263" s="31">
        <v>90.56639328947368</v>
      </c>
      <c r="M263" s="37">
        <v>358477.05500000017</v>
      </c>
    </row>
    <row r="264" spans="1:13" ht="12.75">
      <c r="A264" s="16" t="s">
        <v>447</v>
      </c>
      <c r="B264" s="17" t="s">
        <v>448</v>
      </c>
      <c r="C264" s="39">
        <v>168500000</v>
      </c>
      <c r="D264" s="40">
        <v>-32894562.386</v>
      </c>
      <c r="E264" s="30">
        <v>135605437.614</v>
      </c>
      <c r="F264" s="31">
        <v>3.919443498447682</v>
      </c>
      <c r="G264" s="39">
        <v>123438850.55</v>
      </c>
      <c r="H264" s="31">
        <v>91.02795044352712</v>
      </c>
      <c r="I264" s="39">
        <v>1610.253</v>
      </c>
      <c r="J264" s="31">
        <v>0.0011874545949872414</v>
      </c>
      <c r="K264" s="36">
        <v>123440460.803</v>
      </c>
      <c r="L264" s="31">
        <v>91.02913789812212</v>
      </c>
      <c r="M264" s="37">
        <v>12164976.81099999</v>
      </c>
    </row>
    <row r="265" spans="1:13" ht="12.75">
      <c r="A265" s="16" t="s">
        <v>449</v>
      </c>
      <c r="B265" s="17" t="s">
        <v>450</v>
      </c>
      <c r="C265" s="39">
        <v>2957436.929</v>
      </c>
      <c r="D265" s="40">
        <v>-201609.212</v>
      </c>
      <c r="E265" s="30">
        <v>2755827.717</v>
      </c>
      <c r="F265" s="31">
        <v>0.07965249195230233</v>
      </c>
      <c r="G265" s="39">
        <v>2065617.639</v>
      </c>
      <c r="H265" s="31">
        <v>74.95452731887883</v>
      </c>
      <c r="I265" s="39">
        <v>690210.078</v>
      </c>
      <c r="J265" s="31">
        <v>25.04547268112116</v>
      </c>
      <c r="K265" s="36">
        <v>2755827.717</v>
      </c>
      <c r="L265" s="31">
        <v>100</v>
      </c>
      <c r="M265" s="37">
        <v>0</v>
      </c>
    </row>
    <row r="266" spans="1:13" ht="12.75" hidden="1">
      <c r="A266" s="16" t="s">
        <v>451</v>
      </c>
      <c r="B266" s="17" t="s">
        <v>452</v>
      </c>
      <c r="C266" s="39">
        <v>0</v>
      </c>
      <c r="D266" s="40">
        <v>0</v>
      </c>
      <c r="E266" s="30">
        <v>0</v>
      </c>
      <c r="F266" s="31">
        <v>0</v>
      </c>
      <c r="G266" s="39">
        <v>0</v>
      </c>
      <c r="H266" s="31">
        <v>0</v>
      </c>
      <c r="I266" s="39">
        <v>0</v>
      </c>
      <c r="J266" s="31">
        <v>0</v>
      </c>
      <c r="K266" s="36">
        <v>0</v>
      </c>
      <c r="L266" s="31">
        <v>0</v>
      </c>
      <c r="M266" s="37">
        <v>0</v>
      </c>
    </row>
    <row r="267" spans="1:13" ht="12.75" hidden="1">
      <c r="A267" s="16" t="s">
        <v>453</v>
      </c>
      <c r="B267" s="17" t="s">
        <v>454</v>
      </c>
      <c r="C267" s="39">
        <v>0</v>
      </c>
      <c r="D267" s="40">
        <v>0</v>
      </c>
      <c r="E267" s="30">
        <v>0</v>
      </c>
      <c r="F267" s="31">
        <v>0</v>
      </c>
      <c r="G267" s="39">
        <v>0</v>
      </c>
      <c r="H267" s="31">
        <v>0</v>
      </c>
      <c r="I267" s="39">
        <v>0</v>
      </c>
      <c r="J267" s="31">
        <v>0</v>
      </c>
      <c r="K267" s="36">
        <v>0</v>
      </c>
      <c r="L267" s="31">
        <v>0</v>
      </c>
      <c r="M267" s="37">
        <v>0</v>
      </c>
    </row>
    <row r="268" spans="1:13" ht="12.75" hidden="1">
      <c r="A268" s="16" t="s">
        <v>455</v>
      </c>
      <c r="B268" s="17" t="s">
        <v>456</v>
      </c>
      <c r="C268" s="39">
        <v>0</v>
      </c>
      <c r="D268" s="40">
        <v>0</v>
      </c>
      <c r="E268" s="30">
        <v>0</v>
      </c>
      <c r="F268" s="31">
        <v>0</v>
      </c>
      <c r="G268" s="39">
        <v>0</v>
      </c>
      <c r="H268" s="31">
        <v>0</v>
      </c>
      <c r="I268" s="39">
        <v>0</v>
      </c>
      <c r="J268" s="31">
        <v>0</v>
      </c>
      <c r="K268" s="36">
        <v>0</v>
      </c>
      <c r="L268" s="31">
        <v>0</v>
      </c>
      <c r="M268" s="37">
        <v>0</v>
      </c>
    </row>
    <row r="269" spans="1:13" ht="12.75">
      <c r="A269" s="16" t="s">
        <v>457</v>
      </c>
      <c r="B269" s="17" t="s">
        <v>458</v>
      </c>
      <c r="C269" s="39">
        <v>45000000</v>
      </c>
      <c r="D269" s="40">
        <v>-4563506.836</v>
      </c>
      <c r="E269" s="30">
        <v>40436493.164</v>
      </c>
      <c r="F269" s="31">
        <v>1.1687477509773654</v>
      </c>
      <c r="G269" s="39">
        <v>40436493.164</v>
      </c>
      <c r="H269" s="31">
        <v>100</v>
      </c>
      <c r="I269" s="39">
        <v>0</v>
      </c>
      <c r="J269" s="31">
        <v>0</v>
      </c>
      <c r="K269" s="36">
        <v>40436493.164</v>
      </c>
      <c r="L269" s="31">
        <v>100</v>
      </c>
      <c r="M269" s="37">
        <v>0</v>
      </c>
    </row>
    <row r="270" spans="1:13" ht="12.75" hidden="1">
      <c r="A270" s="16" t="s">
        <v>459</v>
      </c>
      <c r="B270" s="17" t="s">
        <v>460</v>
      </c>
      <c r="C270" s="39">
        <v>0</v>
      </c>
      <c r="D270" s="40">
        <v>0</v>
      </c>
      <c r="E270" s="30">
        <v>0</v>
      </c>
      <c r="F270" s="31">
        <v>0</v>
      </c>
      <c r="G270" s="39">
        <v>0</v>
      </c>
      <c r="H270" s="31">
        <v>0</v>
      </c>
      <c r="I270" s="39">
        <v>0</v>
      </c>
      <c r="J270" s="31">
        <v>0</v>
      </c>
      <c r="K270" s="36">
        <v>0</v>
      </c>
      <c r="L270" s="31">
        <v>0</v>
      </c>
      <c r="M270" s="37">
        <v>0</v>
      </c>
    </row>
    <row r="271" spans="1:13" ht="12.75" hidden="1">
      <c r="A271" s="16" t="s">
        <v>461</v>
      </c>
      <c r="B271" s="17" t="s">
        <v>462</v>
      </c>
      <c r="C271" s="39">
        <v>0</v>
      </c>
      <c r="D271" s="40">
        <v>0</v>
      </c>
      <c r="E271" s="30">
        <v>0</v>
      </c>
      <c r="F271" s="31">
        <v>0</v>
      </c>
      <c r="G271" s="39">
        <v>0</v>
      </c>
      <c r="H271" s="31">
        <v>0</v>
      </c>
      <c r="I271" s="39">
        <v>0</v>
      </c>
      <c r="J271" s="31">
        <v>0</v>
      </c>
      <c r="K271" s="36">
        <v>0</v>
      </c>
      <c r="L271" s="31">
        <v>0</v>
      </c>
      <c r="M271" s="37">
        <v>0</v>
      </c>
    </row>
    <row r="272" spans="1:13" ht="12.75" hidden="1">
      <c r="A272" s="16" t="s">
        <v>463</v>
      </c>
      <c r="B272" s="17" t="s">
        <v>464</v>
      </c>
      <c r="C272" s="39">
        <v>0</v>
      </c>
      <c r="D272" s="40">
        <v>0</v>
      </c>
      <c r="E272" s="30">
        <v>0</v>
      </c>
      <c r="F272" s="31">
        <v>0</v>
      </c>
      <c r="G272" s="39">
        <v>0</v>
      </c>
      <c r="H272" s="31">
        <v>0</v>
      </c>
      <c r="I272" s="39">
        <v>0</v>
      </c>
      <c r="J272" s="31">
        <v>0</v>
      </c>
      <c r="K272" s="36">
        <v>0</v>
      </c>
      <c r="L272" s="31">
        <v>0</v>
      </c>
      <c r="M272" s="37">
        <v>0</v>
      </c>
    </row>
    <row r="273" spans="1:13" ht="12.75">
      <c r="A273" s="16" t="s">
        <v>465</v>
      </c>
      <c r="B273" s="17" t="s">
        <v>466</v>
      </c>
      <c r="C273" s="39">
        <v>5034064.06</v>
      </c>
      <c r="D273" s="40">
        <v>-3034064.06</v>
      </c>
      <c r="E273" s="30">
        <v>2000000</v>
      </c>
      <c r="F273" s="31">
        <v>0.05780658309004321</v>
      </c>
      <c r="G273" s="39">
        <v>2000000</v>
      </c>
      <c r="H273" s="31">
        <v>100</v>
      </c>
      <c r="I273" s="39">
        <v>0</v>
      </c>
      <c r="J273" s="31">
        <v>0</v>
      </c>
      <c r="K273" s="36">
        <v>2000000</v>
      </c>
      <c r="L273" s="31">
        <v>100</v>
      </c>
      <c r="M273" s="37">
        <v>-4.656612873077393E-10</v>
      </c>
    </row>
    <row r="274" spans="1:13" ht="12.75" hidden="1">
      <c r="A274" s="16" t="s">
        <v>467</v>
      </c>
      <c r="B274" s="17" t="s">
        <v>468</v>
      </c>
      <c r="C274" s="39">
        <v>0</v>
      </c>
      <c r="D274" s="40">
        <v>0</v>
      </c>
      <c r="E274" s="30">
        <v>0</v>
      </c>
      <c r="F274" s="31">
        <v>0</v>
      </c>
      <c r="G274" s="39">
        <v>0</v>
      </c>
      <c r="H274" s="31">
        <v>0</v>
      </c>
      <c r="I274" s="39">
        <v>0</v>
      </c>
      <c r="J274" s="31">
        <v>0</v>
      </c>
      <c r="K274" s="36">
        <v>0</v>
      </c>
      <c r="L274" s="31">
        <v>0</v>
      </c>
      <c r="M274" s="37">
        <v>0</v>
      </c>
    </row>
    <row r="275" spans="1:13" ht="12.75" hidden="1">
      <c r="A275" s="16" t="s">
        <v>469</v>
      </c>
      <c r="B275" s="17" t="s">
        <v>470</v>
      </c>
      <c r="C275" s="39">
        <v>0</v>
      </c>
      <c r="D275" s="40">
        <v>0</v>
      </c>
      <c r="E275" s="30">
        <v>0</v>
      </c>
      <c r="F275" s="31">
        <v>0</v>
      </c>
      <c r="G275" s="39">
        <v>0</v>
      </c>
      <c r="H275" s="31">
        <v>0</v>
      </c>
      <c r="I275" s="39">
        <v>0</v>
      </c>
      <c r="J275" s="31">
        <v>0</v>
      </c>
      <c r="K275" s="36">
        <v>0</v>
      </c>
      <c r="L275" s="31">
        <v>0</v>
      </c>
      <c r="M275" s="37">
        <v>0</v>
      </c>
    </row>
    <row r="276" spans="1:13" ht="12.75" hidden="1">
      <c r="A276" s="16" t="s">
        <v>471</v>
      </c>
      <c r="B276" s="17" t="s">
        <v>472</v>
      </c>
      <c r="C276" s="39">
        <v>0</v>
      </c>
      <c r="D276" s="40">
        <v>0</v>
      </c>
      <c r="E276" s="30">
        <v>0</v>
      </c>
      <c r="F276" s="31">
        <v>0</v>
      </c>
      <c r="G276" s="39">
        <v>0</v>
      </c>
      <c r="H276" s="31">
        <v>0</v>
      </c>
      <c r="I276" s="39">
        <v>0</v>
      </c>
      <c r="J276" s="31">
        <v>0</v>
      </c>
      <c r="K276" s="36">
        <v>0</v>
      </c>
      <c r="L276" s="31">
        <v>0</v>
      </c>
      <c r="M276" s="37">
        <v>0</v>
      </c>
    </row>
    <row r="277" spans="1:13" ht="12.75" hidden="1">
      <c r="A277" s="14" t="s">
        <v>473</v>
      </c>
      <c r="B277" s="15" t="s">
        <v>474</v>
      </c>
      <c r="C277" s="39">
        <v>0</v>
      </c>
      <c r="D277" s="40">
        <v>0</v>
      </c>
      <c r="E277" s="28">
        <v>0</v>
      </c>
      <c r="F277" s="29">
        <v>0</v>
      </c>
      <c r="G277" s="39">
        <v>0</v>
      </c>
      <c r="H277" s="29">
        <v>0</v>
      </c>
      <c r="I277" s="39">
        <v>0</v>
      </c>
      <c r="J277" s="29">
        <v>0</v>
      </c>
      <c r="K277" s="34">
        <v>0</v>
      </c>
      <c r="L277" s="29">
        <v>0</v>
      </c>
      <c r="M277" s="35">
        <v>0</v>
      </c>
    </row>
    <row r="278" spans="1:13" ht="12.75">
      <c r="A278" s="14" t="s">
        <v>475</v>
      </c>
      <c r="B278" s="15" t="s">
        <v>476</v>
      </c>
      <c r="C278" s="28">
        <v>0</v>
      </c>
      <c r="D278" s="35">
        <v>72257.53499999999</v>
      </c>
      <c r="E278" s="28">
        <v>72257.53499999999</v>
      </c>
      <c r="F278" s="29">
        <v>0.002088480600429603</v>
      </c>
      <c r="G278" s="28">
        <v>71403.134</v>
      </c>
      <c r="H278" s="29">
        <v>98.81756137958486</v>
      </c>
      <c r="I278" s="28">
        <v>0</v>
      </c>
      <c r="J278" s="29">
        <v>0</v>
      </c>
      <c r="K278" s="34">
        <v>71403.134</v>
      </c>
      <c r="L278" s="29">
        <v>98.81756137958486</v>
      </c>
      <c r="M278" s="35">
        <v>854.4009999999835</v>
      </c>
    </row>
    <row r="279" spans="1:13" ht="12.75">
      <c r="A279" s="14" t="s">
        <v>477</v>
      </c>
      <c r="B279" s="15" t="s">
        <v>478</v>
      </c>
      <c r="C279" s="28">
        <v>254230320.05300003</v>
      </c>
      <c r="D279" s="35">
        <v>-69074656.058</v>
      </c>
      <c r="E279" s="28">
        <v>185155663.99500003</v>
      </c>
      <c r="F279" s="29">
        <v>5.351608137659547</v>
      </c>
      <c r="G279" s="28">
        <v>182642815.571</v>
      </c>
      <c r="H279" s="29">
        <v>98.64284550103318</v>
      </c>
      <c r="I279" s="28">
        <v>2147135.756</v>
      </c>
      <c r="J279" s="29">
        <v>1.159638171294604</v>
      </c>
      <c r="K279" s="34">
        <v>184789951.32700002</v>
      </c>
      <c r="L279" s="29">
        <v>99.8024836723278</v>
      </c>
      <c r="M279" s="35">
        <v>365712.66800001264</v>
      </c>
    </row>
    <row r="280" spans="1:13" ht="12.75">
      <c r="A280" s="14" t="s">
        <v>479</v>
      </c>
      <c r="B280" s="15" t="s">
        <v>480</v>
      </c>
      <c r="C280" s="28">
        <v>180537305.54400003</v>
      </c>
      <c r="D280" s="35">
        <v>-53204656.058</v>
      </c>
      <c r="E280" s="28">
        <v>127332649.48600003</v>
      </c>
      <c r="F280" s="29">
        <v>3.6803326912939056</v>
      </c>
      <c r="G280" s="28">
        <v>126741586.76</v>
      </c>
      <c r="H280" s="29">
        <v>99.53581212015462</v>
      </c>
      <c r="I280" s="28">
        <v>225587.38</v>
      </c>
      <c r="J280" s="29">
        <v>0.17716381533771736</v>
      </c>
      <c r="K280" s="34">
        <v>126967174.14</v>
      </c>
      <c r="L280" s="29">
        <v>99.71297593549232</v>
      </c>
      <c r="M280" s="35">
        <v>365475.34600003064</v>
      </c>
    </row>
    <row r="281" spans="1:13" ht="12.75">
      <c r="A281" s="16" t="s">
        <v>481</v>
      </c>
      <c r="B281" s="17" t="s">
        <v>482</v>
      </c>
      <c r="C281" s="39">
        <v>38789845.163</v>
      </c>
      <c r="D281" s="40">
        <v>-1080720</v>
      </c>
      <c r="E281" s="30">
        <v>37709125.163</v>
      </c>
      <c r="F281" s="31">
        <v>1.0899178384938997</v>
      </c>
      <c r="G281" s="39">
        <v>37701061.487</v>
      </c>
      <c r="H281" s="31">
        <v>99.97861611489223</v>
      </c>
      <c r="I281" s="39">
        <v>0</v>
      </c>
      <c r="J281" s="31">
        <v>0</v>
      </c>
      <c r="K281" s="36">
        <v>37701061.487</v>
      </c>
      <c r="L281" s="31">
        <v>99.97861611489223</v>
      </c>
      <c r="M281" s="37">
        <v>8063.675999999046</v>
      </c>
    </row>
    <row r="282" spans="1:13" ht="12.75">
      <c r="A282" s="16" t="s">
        <v>483</v>
      </c>
      <c r="B282" s="17" t="s">
        <v>484</v>
      </c>
      <c r="C282" s="39">
        <v>137640120.381</v>
      </c>
      <c r="D282" s="40">
        <v>-49224000</v>
      </c>
      <c r="E282" s="30">
        <v>88416120.38100001</v>
      </c>
      <c r="F282" s="31">
        <v>2.5555169046517707</v>
      </c>
      <c r="G282" s="39">
        <v>88169374.228</v>
      </c>
      <c r="H282" s="31">
        <v>99.7209262836497</v>
      </c>
      <c r="I282" s="39">
        <v>0</v>
      </c>
      <c r="J282" s="31">
        <v>0</v>
      </c>
      <c r="K282" s="36">
        <v>88169374.228</v>
      </c>
      <c r="L282" s="31">
        <v>99.7209262836497</v>
      </c>
      <c r="M282" s="37">
        <v>246746.15300001204</v>
      </c>
    </row>
    <row r="283" spans="1:13" ht="12.75">
      <c r="A283" s="16" t="s">
        <v>485</v>
      </c>
      <c r="B283" s="17" t="s">
        <v>486</v>
      </c>
      <c r="C283" s="39">
        <v>3607340</v>
      </c>
      <c r="D283" s="40">
        <v>-2400000</v>
      </c>
      <c r="E283" s="30">
        <v>1207340</v>
      </c>
      <c r="F283" s="31">
        <v>0.0348961000139664</v>
      </c>
      <c r="G283" s="39">
        <v>871151.045</v>
      </c>
      <c r="H283" s="31">
        <v>72.1545749333245</v>
      </c>
      <c r="I283" s="39">
        <v>225587.38</v>
      </c>
      <c r="J283" s="31">
        <v>18.684660493315885</v>
      </c>
      <c r="K283" s="36">
        <v>1096738.425</v>
      </c>
      <c r="L283" s="31">
        <v>90.83923542664039</v>
      </c>
      <c r="M283" s="37">
        <v>110601.57499999995</v>
      </c>
    </row>
    <row r="284" spans="1:13" ht="12.75">
      <c r="A284" s="16" t="s">
        <v>487</v>
      </c>
      <c r="B284" s="17" t="s">
        <v>194</v>
      </c>
      <c r="C284" s="39">
        <v>500000</v>
      </c>
      <c r="D284" s="40">
        <v>-499936.058</v>
      </c>
      <c r="E284" s="30">
        <v>63.94199999998091</v>
      </c>
      <c r="F284" s="31">
        <v>1.84813426797122E-06</v>
      </c>
      <c r="G284" s="39">
        <v>0</v>
      </c>
      <c r="H284" s="31">
        <v>0</v>
      </c>
      <c r="I284" s="39">
        <v>0</v>
      </c>
      <c r="J284" s="31">
        <v>0</v>
      </c>
      <c r="K284" s="36">
        <v>0</v>
      </c>
      <c r="L284" s="31">
        <v>0</v>
      </c>
      <c r="M284" s="37">
        <v>63.94199999998091</v>
      </c>
    </row>
    <row r="285" spans="1:13" ht="12.75">
      <c r="A285" s="14" t="s">
        <v>488</v>
      </c>
      <c r="B285" s="15" t="s">
        <v>489</v>
      </c>
      <c r="C285" s="28">
        <v>73693014.509</v>
      </c>
      <c r="D285" s="35">
        <v>-15870000</v>
      </c>
      <c r="E285" s="28">
        <v>57823014.509</v>
      </c>
      <c r="F285" s="29">
        <v>1.6712754463656418</v>
      </c>
      <c r="G285" s="28">
        <v>55901228.811000004</v>
      </c>
      <c r="H285" s="29">
        <v>96.67643460943933</v>
      </c>
      <c r="I285" s="28">
        <v>1921548.376</v>
      </c>
      <c r="J285" s="29">
        <v>3.323154962287405</v>
      </c>
      <c r="K285" s="34">
        <v>57822777.18700001</v>
      </c>
      <c r="L285" s="29">
        <v>99.99958957172674</v>
      </c>
      <c r="M285" s="35">
        <v>237.32199999690056</v>
      </c>
    </row>
    <row r="286" spans="1:13" ht="12.75">
      <c r="A286" s="16" t="s">
        <v>490</v>
      </c>
      <c r="B286" s="17" t="s">
        <v>482</v>
      </c>
      <c r="C286" s="39">
        <v>22438312.754</v>
      </c>
      <c r="D286" s="40">
        <v>-5725000</v>
      </c>
      <c r="E286" s="30">
        <v>16713312.754</v>
      </c>
      <c r="F286" s="31">
        <v>0.48306975121199014</v>
      </c>
      <c r="G286" s="39">
        <v>16713075.434</v>
      </c>
      <c r="H286" s="31">
        <v>99.99858005409524</v>
      </c>
      <c r="I286" s="39">
        <v>0</v>
      </c>
      <c r="J286" s="31">
        <v>0</v>
      </c>
      <c r="K286" s="36">
        <v>16713075.434</v>
      </c>
      <c r="L286" s="31">
        <v>99.99858005409524</v>
      </c>
      <c r="M286" s="37">
        <v>237.32000000029802</v>
      </c>
    </row>
    <row r="287" spans="1:13" ht="12.75">
      <c r="A287" s="16" t="s">
        <v>491</v>
      </c>
      <c r="B287" s="17" t="s">
        <v>484</v>
      </c>
      <c r="C287" s="39">
        <v>46736714.954</v>
      </c>
      <c r="D287" s="40">
        <v>-6315000</v>
      </c>
      <c r="E287" s="30">
        <v>40421714.954</v>
      </c>
      <c r="F287" s="31">
        <v>1.1683206120652219</v>
      </c>
      <c r="G287" s="39">
        <v>38663959.2</v>
      </c>
      <c r="H287" s="31">
        <v>95.65145675783343</v>
      </c>
      <c r="I287" s="39">
        <v>1757755.753</v>
      </c>
      <c r="J287" s="31">
        <v>4.34854323969265</v>
      </c>
      <c r="K287" s="36">
        <v>40421714.953</v>
      </c>
      <c r="L287" s="31">
        <v>99.99999999752607</v>
      </c>
      <c r="M287" s="37">
        <v>0.0010000020265579224</v>
      </c>
    </row>
    <row r="288" spans="1:13" ht="12.75">
      <c r="A288" s="16" t="s">
        <v>492</v>
      </c>
      <c r="B288" s="17" t="s">
        <v>493</v>
      </c>
      <c r="C288" s="39">
        <v>3517986.801</v>
      </c>
      <c r="D288" s="40">
        <v>-2830000</v>
      </c>
      <c r="E288" s="30">
        <v>687986.801</v>
      </c>
      <c r="F288" s="31">
        <v>0.019885083088429765</v>
      </c>
      <c r="G288" s="39">
        <v>524194.177</v>
      </c>
      <c r="H288" s="31">
        <v>76.19247582047727</v>
      </c>
      <c r="I288" s="39">
        <v>163792.623</v>
      </c>
      <c r="J288" s="31">
        <v>23.807524034171117</v>
      </c>
      <c r="K288" s="36">
        <v>687986.8</v>
      </c>
      <c r="L288" s="31">
        <v>99.99999985464838</v>
      </c>
      <c r="M288" s="37">
        <v>0.0009999999310821295</v>
      </c>
    </row>
    <row r="289" spans="1:13" ht="12.75">
      <c r="A289" s="16" t="s">
        <v>494</v>
      </c>
      <c r="B289" s="17" t="s">
        <v>194</v>
      </c>
      <c r="C289" s="39">
        <v>1000000</v>
      </c>
      <c r="D289" s="40">
        <v>-1000000</v>
      </c>
      <c r="E289" s="30">
        <v>0</v>
      </c>
      <c r="F289" s="31">
        <v>0</v>
      </c>
      <c r="G289" s="39">
        <v>0</v>
      </c>
      <c r="H289" s="31">
        <v>0</v>
      </c>
      <c r="I289" s="39">
        <v>0</v>
      </c>
      <c r="J289" s="31">
        <v>0</v>
      </c>
      <c r="K289" s="36">
        <v>0</v>
      </c>
      <c r="L289" s="31">
        <v>0</v>
      </c>
      <c r="M289" s="37">
        <v>0</v>
      </c>
    </row>
    <row r="290" spans="1:13" ht="12.75" hidden="1">
      <c r="A290" s="14" t="s">
        <v>495</v>
      </c>
      <c r="B290" s="15" t="s">
        <v>474</v>
      </c>
      <c r="C290" s="39">
        <v>0</v>
      </c>
      <c r="D290" s="40">
        <v>0</v>
      </c>
      <c r="E290" s="28">
        <v>0</v>
      </c>
      <c r="F290" s="29">
        <v>0</v>
      </c>
      <c r="G290" s="39">
        <v>0</v>
      </c>
      <c r="H290" s="29">
        <v>0</v>
      </c>
      <c r="I290" s="39">
        <v>0</v>
      </c>
      <c r="J290" s="29">
        <v>0</v>
      </c>
      <c r="K290" s="34">
        <v>0</v>
      </c>
      <c r="L290" s="29">
        <v>0</v>
      </c>
      <c r="M290" s="35">
        <v>0</v>
      </c>
    </row>
    <row r="291" spans="1:13" ht="12.75" hidden="1">
      <c r="A291" s="14" t="s">
        <v>496</v>
      </c>
      <c r="B291" s="15" t="s">
        <v>476</v>
      </c>
      <c r="C291" s="39">
        <v>0</v>
      </c>
      <c r="D291" s="40">
        <v>0</v>
      </c>
      <c r="E291" s="28">
        <v>0</v>
      </c>
      <c r="F291" s="29">
        <v>0</v>
      </c>
      <c r="G291" s="39">
        <v>0</v>
      </c>
      <c r="H291" s="29">
        <v>0</v>
      </c>
      <c r="I291" s="39">
        <v>0</v>
      </c>
      <c r="J291" s="29">
        <v>0</v>
      </c>
      <c r="K291" s="34">
        <v>0</v>
      </c>
      <c r="L291" s="29">
        <v>0</v>
      </c>
      <c r="M291" s="35">
        <v>0</v>
      </c>
    </row>
    <row r="292" spans="1:13" ht="12.75">
      <c r="A292" s="14" t="s">
        <v>497</v>
      </c>
      <c r="B292" s="15" t="s">
        <v>498</v>
      </c>
      <c r="C292" s="28">
        <v>3548862071.3</v>
      </c>
      <c r="D292" s="35">
        <v>-976465623.283</v>
      </c>
      <c r="E292" s="28">
        <v>2572396448.017</v>
      </c>
      <c r="F292" s="29">
        <v>74.35072450641339</v>
      </c>
      <c r="G292" s="28">
        <v>1506994199.692</v>
      </c>
      <c r="H292" s="29">
        <v>58.58327944954621</v>
      </c>
      <c r="I292" s="28">
        <v>1040308589.1829998</v>
      </c>
      <c r="J292" s="29">
        <v>40.441223202004856</v>
      </c>
      <c r="K292" s="34">
        <v>2547302788.875</v>
      </c>
      <c r="L292" s="29">
        <v>99.02450265155107</v>
      </c>
      <c r="M292" s="35">
        <v>25093659.1420002</v>
      </c>
    </row>
    <row r="293" spans="1:13" ht="12.75">
      <c r="A293" s="14" t="s">
        <v>499</v>
      </c>
      <c r="B293" s="15" t="s">
        <v>500</v>
      </c>
      <c r="C293" s="28">
        <v>1543050951.6</v>
      </c>
      <c r="D293" s="35">
        <v>-293813869.096</v>
      </c>
      <c r="E293" s="28">
        <v>1249237082.504</v>
      </c>
      <c r="F293" s="29">
        <v>36.10706360446533</v>
      </c>
      <c r="G293" s="28">
        <v>884987545.7579999</v>
      </c>
      <c r="H293" s="29">
        <v>70.84224108878598</v>
      </c>
      <c r="I293" s="28">
        <v>351179412.643</v>
      </c>
      <c r="J293" s="29">
        <v>28.11151042195192</v>
      </c>
      <c r="K293" s="34">
        <v>1236166958.401</v>
      </c>
      <c r="L293" s="29">
        <v>98.9537515107379</v>
      </c>
      <c r="M293" s="35">
        <v>13070124.102999926</v>
      </c>
    </row>
    <row r="294" spans="1:13" ht="12.75">
      <c r="A294" s="14" t="s">
        <v>499</v>
      </c>
      <c r="B294" s="15" t="s">
        <v>501</v>
      </c>
      <c r="C294" s="28">
        <v>1543050951.6</v>
      </c>
      <c r="D294" s="35">
        <v>-293813869.096</v>
      </c>
      <c r="E294" s="28">
        <v>1249237082.504</v>
      </c>
      <c r="F294" s="29">
        <v>36.10706360446533</v>
      </c>
      <c r="G294" s="28">
        <v>884987545.7579999</v>
      </c>
      <c r="H294" s="29">
        <v>70.84224108878598</v>
      </c>
      <c r="I294" s="28">
        <v>351179412.643</v>
      </c>
      <c r="J294" s="29">
        <v>28.11151042195192</v>
      </c>
      <c r="K294" s="34">
        <v>1236166958.401</v>
      </c>
      <c r="L294" s="29">
        <v>98.9537515107379</v>
      </c>
      <c r="M294" s="35">
        <v>13070124.102999926</v>
      </c>
    </row>
    <row r="295" spans="1:13" ht="12.75">
      <c r="A295" s="14" t="s">
        <v>502</v>
      </c>
      <c r="B295" s="15" t="s">
        <v>503</v>
      </c>
      <c r="C295" s="28">
        <v>344619551.866</v>
      </c>
      <c r="D295" s="35">
        <v>-94665462.841</v>
      </c>
      <c r="E295" s="28">
        <v>249954089.02499998</v>
      </c>
      <c r="F295" s="29">
        <v>7.224495907959862</v>
      </c>
      <c r="G295" s="28">
        <v>100258206.07</v>
      </c>
      <c r="H295" s="29">
        <v>40.11064850392279</v>
      </c>
      <c r="I295" s="28">
        <v>149342812.942</v>
      </c>
      <c r="J295" s="29">
        <v>59.74809755045175</v>
      </c>
      <c r="K295" s="34">
        <v>249601019.012</v>
      </c>
      <c r="L295" s="29">
        <v>99.85874605437455</v>
      </c>
      <c r="M295" s="35">
        <v>353070.01299998164</v>
      </c>
    </row>
    <row r="296" spans="1:13" ht="12.75" hidden="1">
      <c r="A296" s="16" t="s">
        <v>504</v>
      </c>
      <c r="B296" s="42" t="s">
        <v>505</v>
      </c>
      <c r="C296" s="39">
        <v>0</v>
      </c>
      <c r="D296" s="40">
        <v>0</v>
      </c>
      <c r="E296" s="30">
        <v>0</v>
      </c>
      <c r="F296" s="31">
        <v>0</v>
      </c>
      <c r="G296" s="39">
        <v>0</v>
      </c>
      <c r="H296" s="31">
        <v>0</v>
      </c>
      <c r="I296" s="39">
        <v>0</v>
      </c>
      <c r="J296" s="31">
        <v>0</v>
      </c>
      <c r="K296" s="36">
        <v>0</v>
      </c>
      <c r="L296" s="31">
        <v>0</v>
      </c>
      <c r="M296" s="37">
        <v>0</v>
      </c>
    </row>
    <row r="297" spans="1:13" ht="12.75">
      <c r="A297" s="16" t="s">
        <v>506</v>
      </c>
      <c r="B297" s="42" t="s">
        <v>507</v>
      </c>
      <c r="C297" s="39">
        <v>211780288</v>
      </c>
      <c r="D297" s="40">
        <v>-78339868.223</v>
      </c>
      <c r="E297" s="30">
        <v>133440419.777</v>
      </c>
      <c r="F297" s="31">
        <v>3.8568673567046985</v>
      </c>
      <c r="G297" s="39">
        <v>84161097.013</v>
      </c>
      <c r="H297" s="31">
        <v>63.070168059757655</v>
      </c>
      <c r="I297" s="39">
        <v>49020290.628</v>
      </c>
      <c r="J297" s="31">
        <v>36.73571374394703</v>
      </c>
      <c r="K297" s="36">
        <v>133181387.641</v>
      </c>
      <c r="L297" s="31">
        <v>99.8058818037047</v>
      </c>
      <c r="M297" s="37">
        <v>259032.1359999925</v>
      </c>
    </row>
    <row r="298" spans="1:13" ht="12.75">
      <c r="A298" s="16" t="s">
        <v>508</v>
      </c>
      <c r="B298" s="42" t="s">
        <v>509</v>
      </c>
      <c r="C298" s="39">
        <v>15281086</v>
      </c>
      <c r="D298" s="40">
        <v>-1817268.95</v>
      </c>
      <c r="E298" s="30">
        <v>13463817.05</v>
      </c>
      <c r="F298" s="31">
        <v>0.38914862950498286</v>
      </c>
      <c r="G298" s="39">
        <v>7109796.555</v>
      </c>
      <c r="H298" s="31">
        <v>52.80669314353168</v>
      </c>
      <c r="I298" s="39">
        <v>6282027.123</v>
      </c>
      <c r="J298" s="31">
        <v>46.65858945996298</v>
      </c>
      <c r="K298" s="36">
        <v>13391823.678</v>
      </c>
      <c r="L298" s="31">
        <v>99.46528260349467</v>
      </c>
      <c r="M298" s="37">
        <v>71993.37200000137</v>
      </c>
    </row>
    <row r="299" spans="1:13" ht="12.75" hidden="1">
      <c r="A299" s="16" t="s">
        <v>510</v>
      </c>
      <c r="B299" s="42" t="s">
        <v>511</v>
      </c>
      <c r="C299" s="39">
        <v>0</v>
      </c>
      <c r="D299" s="40">
        <v>0</v>
      </c>
      <c r="E299" s="30">
        <v>0</v>
      </c>
      <c r="F299" s="31">
        <v>0</v>
      </c>
      <c r="G299" s="39">
        <v>0</v>
      </c>
      <c r="H299" s="31">
        <v>0</v>
      </c>
      <c r="I299" s="39">
        <v>0</v>
      </c>
      <c r="J299" s="31">
        <v>0</v>
      </c>
      <c r="K299" s="36">
        <v>0</v>
      </c>
      <c r="L299" s="31">
        <v>0</v>
      </c>
      <c r="M299" s="37">
        <v>0</v>
      </c>
    </row>
    <row r="300" spans="1:13" ht="12.75">
      <c r="A300" s="16" t="s">
        <v>512</v>
      </c>
      <c r="B300" s="42" t="s">
        <v>513</v>
      </c>
      <c r="C300" s="39">
        <v>2052135</v>
      </c>
      <c r="D300" s="40">
        <v>1203403.737</v>
      </c>
      <c r="E300" s="30">
        <v>3255538.7369999997</v>
      </c>
      <c r="F300" s="31">
        <v>0.09409578525162242</v>
      </c>
      <c r="G300" s="39">
        <v>1469949.822</v>
      </c>
      <c r="H300" s="31">
        <v>45.152275575580106</v>
      </c>
      <c r="I300" s="39">
        <v>1764414.41</v>
      </c>
      <c r="J300" s="31">
        <v>54.19730964792387</v>
      </c>
      <c r="K300" s="36">
        <v>3234364.232</v>
      </c>
      <c r="L300" s="31">
        <v>99.34958522350398</v>
      </c>
      <c r="M300" s="37">
        <v>21174.50499999989</v>
      </c>
    </row>
    <row r="301" spans="1:13" ht="12.75">
      <c r="A301" s="16" t="s">
        <v>514</v>
      </c>
      <c r="B301" s="42" t="s">
        <v>515</v>
      </c>
      <c r="C301" s="39">
        <v>115506042.866</v>
      </c>
      <c r="D301" s="40">
        <v>-15711729.405000001</v>
      </c>
      <c r="E301" s="30">
        <v>99794313.461</v>
      </c>
      <c r="F301" s="31">
        <v>2.8843841364985576</v>
      </c>
      <c r="G301" s="39">
        <v>7517362.68</v>
      </c>
      <c r="H301" s="31">
        <v>7.532856752341719</v>
      </c>
      <c r="I301" s="39">
        <v>92276080.781</v>
      </c>
      <c r="J301" s="31">
        <v>92.4662714544971</v>
      </c>
      <c r="K301" s="36">
        <v>99793443.461</v>
      </c>
      <c r="L301" s="31">
        <v>99.99912820683882</v>
      </c>
      <c r="M301" s="37">
        <v>870</v>
      </c>
    </row>
    <row r="302" spans="1:13" ht="12.75">
      <c r="A302" s="14" t="s">
        <v>516</v>
      </c>
      <c r="B302" s="15" t="s">
        <v>517</v>
      </c>
      <c r="C302" s="28">
        <v>722327681</v>
      </c>
      <c r="D302" s="35">
        <v>-61270702.78</v>
      </c>
      <c r="E302" s="28">
        <v>661056978.22</v>
      </c>
      <c r="F302" s="29">
        <v>19.10672256936366</v>
      </c>
      <c r="G302" s="28">
        <v>588959413.781</v>
      </c>
      <c r="H302" s="29">
        <v>89.0935930162731</v>
      </c>
      <c r="I302" s="28">
        <v>71491568.506</v>
      </c>
      <c r="J302" s="29">
        <v>10.814736227201216</v>
      </c>
      <c r="K302" s="34">
        <v>660450982.2870001</v>
      </c>
      <c r="L302" s="29">
        <v>99.90832924347434</v>
      </c>
      <c r="M302" s="35">
        <v>605995.9329999685</v>
      </c>
    </row>
    <row r="303" spans="1:13" ht="12.75">
      <c r="A303" s="16" t="s">
        <v>518</v>
      </c>
      <c r="B303" s="42" t="s">
        <v>519</v>
      </c>
      <c r="C303" s="39">
        <v>622448121</v>
      </c>
      <c r="D303" s="40">
        <v>-51295769.77</v>
      </c>
      <c r="E303" s="30">
        <v>571152351.23</v>
      </c>
      <c r="F303" s="31">
        <v>16.508182924225274</v>
      </c>
      <c r="G303" s="39">
        <v>517314403.107</v>
      </c>
      <c r="H303" s="31">
        <v>90.5738025927657</v>
      </c>
      <c r="I303" s="39">
        <v>53265788.453</v>
      </c>
      <c r="J303" s="31">
        <v>9.32602104119679</v>
      </c>
      <c r="K303" s="36">
        <v>570580191.56</v>
      </c>
      <c r="L303" s="31">
        <v>99.89982363396248</v>
      </c>
      <c r="M303" s="37">
        <v>572159.6700000763</v>
      </c>
    </row>
    <row r="304" spans="1:13" ht="12.75" hidden="1">
      <c r="A304" s="16" t="s">
        <v>520</v>
      </c>
      <c r="B304" s="42" t="s">
        <v>521</v>
      </c>
      <c r="C304" s="39">
        <v>0</v>
      </c>
      <c r="D304" s="40">
        <v>0</v>
      </c>
      <c r="E304" s="30">
        <v>0</v>
      </c>
      <c r="F304" s="31">
        <v>0</v>
      </c>
      <c r="G304" s="43">
        <v>0</v>
      </c>
      <c r="H304" s="31">
        <v>0</v>
      </c>
      <c r="I304" s="39">
        <v>0</v>
      </c>
      <c r="J304" s="31">
        <v>0</v>
      </c>
      <c r="K304" s="36">
        <v>0</v>
      </c>
      <c r="L304" s="31">
        <v>0</v>
      </c>
      <c r="M304" s="37">
        <v>0</v>
      </c>
    </row>
    <row r="305" spans="1:13" ht="12.75">
      <c r="A305" s="16" t="s">
        <v>522</v>
      </c>
      <c r="B305" s="42" t="s">
        <v>523</v>
      </c>
      <c r="C305" s="39">
        <v>99879560</v>
      </c>
      <c r="D305" s="40">
        <v>-9974933.01</v>
      </c>
      <c r="E305" s="30">
        <v>89904626.99</v>
      </c>
      <c r="F305" s="31">
        <v>2.5985396451383886</v>
      </c>
      <c r="G305" s="39">
        <v>71645010.674</v>
      </c>
      <c r="H305" s="31">
        <v>79.69001493323475</v>
      </c>
      <c r="I305" s="39">
        <v>18225780.053</v>
      </c>
      <c r="J305" s="31">
        <v>20.272349336399824</v>
      </c>
      <c r="K305" s="36">
        <v>89870790.727</v>
      </c>
      <c r="L305" s="31">
        <v>99.96236426963458</v>
      </c>
      <c r="M305" s="37">
        <v>33836.26299999654</v>
      </c>
    </row>
    <row r="306" spans="1:13" ht="12.75" hidden="1">
      <c r="A306" s="16" t="s">
        <v>524</v>
      </c>
      <c r="B306" s="42" t="s">
        <v>525</v>
      </c>
      <c r="C306" s="39">
        <v>0</v>
      </c>
      <c r="D306" s="40">
        <v>0</v>
      </c>
      <c r="E306" s="30">
        <v>0</v>
      </c>
      <c r="F306" s="31">
        <v>0</v>
      </c>
      <c r="G306" s="39">
        <v>0</v>
      </c>
      <c r="H306" s="31">
        <v>0</v>
      </c>
      <c r="I306" s="39">
        <v>0</v>
      </c>
      <c r="J306" s="31">
        <v>0</v>
      </c>
      <c r="K306" s="36">
        <v>0</v>
      </c>
      <c r="L306" s="31">
        <v>0</v>
      </c>
      <c r="M306" s="37">
        <v>0</v>
      </c>
    </row>
    <row r="307" spans="1:13" ht="12.75" hidden="1">
      <c r="A307" s="16" t="s">
        <v>526</v>
      </c>
      <c r="B307" s="42" t="s">
        <v>527</v>
      </c>
      <c r="C307" s="39">
        <v>0</v>
      </c>
      <c r="D307" s="40">
        <v>0</v>
      </c>
      <c r="E307" s="30">
        <v>0</v>
      </c>
      <c r="F307" s="31">
        <v>0</v>
      </c>
      <c r="G307" s="39">
        <v>0</v>
      </c>
      <c r="H307" s="31">
        <v>0</v>
      </c>
      <c r="I307" s="39">
        <v>0</v>
      </c>
      <c r="J307" s="31">
        <v>0</v>
      </c>
      <c r="K307" s="36">
        <v>0</v>
      </c>
      <c r="L307" s="31">
        <v>0</v>
      </c>
      <c r="M307" s="37">
        <v>0</v>
      </c>
    </row>
    <row r="308" spans="1:13" ht="12.75" hidden="1">
      <c r="A308" s="16" t="s">
        <v>528</v>
      </c>
      <c r="B308" s="42" t="s">
        <v>529</v>
      </c>
      <c r="C308" s="39">
        <v>0</v>
      </c>
      <c r="D308" s="40">
        <v>0</v>
      </c>
      <c r="E308" s="30">
        <v>0</v>
      </c>
      <c r="F308" s="31">
        <v>0</v>
      </c>
      <c r="G308" s="39">
        <v>0</v>
      </c>
      <c r="H308" s="31">
        <v>0</v>
      </c>
      <c r="I308" s="39">
        <v>0</v>
      </c>
      <c r="J308" s="31">
        <v>0</v>
      </c>
      <c r="K308" s="36">
        <v>0</v>
      </c>
      <c r="L308" s="31">
        <v>0</v>
      </c>
      <c r="M308" s="37">
        <v>0</v>
      </c>
    </row>
    <row r="309" spans="1:13" ht="12.75">
      <c r="A309" s="14" t="s">
        <v>530</v>
      </c>
      <c r="B309" s="15" t="s">
        <v>531</v>
      </c>
      <c r="C309" s="28">
        <v>241944395.8</v>
      </c>
      <c r="D309" s="35">
        <v>-93375310.479</v>
      </c>
      <c r="E309" s="28">
        <v>148569085.321</v>
      </c>
      <c r="F309" s="29">
        <v>4.294135587610054</v>
      </c>
      <c r="G309" s="28">
        <v>116904342.37</v>
      </c>
      <c r="H309" s="29">
        <v>78.68685609621625</v>
      </c>
      <c r="I309" s="28">
        <v>27308742.299000002</v>
      </c>
      <c r="J309" s="29">
        <v>18.381174145345536</v>
      </c>
      <c r="K309" s="34">
        <v>144213084.669</v>
      </c>
      <c r="L309" s="29">
        <v>97.06803024156177</v>
      </c>
      <c r="M309" s="35">
        <v>4356000.65200001</v>
      </c>
    </row>
    <row r="310" spans="1:13" ht="12.75">
      <c r="A310" s="16" t="s">
        <v>532</v>
      </c>
      <c r="B310" s="42" t="s">
        <v>533</v>
      </c>
      <c r="C310" s="39">
        <v>69907200</v>
      </c>
      <c r="D310" s="40">
        <v>-25031109.503</v>
      </c>
      <c r="E310" s="30">
        <v>44876090.497</v>
      </c>
      <c r="F310" s="31">
        <v>1.297066727035565</v>
      </c>
      <c r="G310" s="39">
        <v>29317031.425</v>
      </c>
      <c r="H310" s="31">
        <v>65.32884460369797</v>
      </c>
      <c r="I310" s="39">
        <v>14307140.742</v>
      </c>
      <c r="J310" s="31">
        <v>31.881433038282253</v>
      </c>
      <c r="K310" s="36">
        <v>43624172.167</v>
      </c>
      <c r="L310" s="31">
        <v>97.21027764198023</v>
      </c>
      <c r="M310" s="37">
        <v>1251918.33</v>
      </c>
    </row>
    <row r="311" spans="1:13" ht="12.75">
      <c r="A311" s="16" t="s">
        <v>534</v>
      </c>
      <c r="B311" s="42" t="s">
        <v>535</v>
      </c>
      <c r="C311" s="39">
        <v>61068116.1</v>
      </c>
      <c r="D311" s="40">
        <v>-54358108.615</v>
      </c>
      <c r="E311" s="30">
        <v>6710007.484999999</v>
      </c>
      <c r="F311" s="31">
        <v>0.19394130260823222</v>
      </c>
      <c r="G311" s="39">
        <v>1165059.8490000002</v>
      </c>
      <c r="H311" s="31">
        <v>17.363018619643167</v>
      </c>
      <c r="I311" s="39">
        <v>5519771.573</v>
      </c>
      <c r="J311" s="31">
        <v>82.26177966774652</v>
      </c>
      <c r="K311" s="36">
        <v>6684831.422</v>
      </c>
      <c r="L311" s="31">
        <v>99.62479828738971</v>
      </c>
      <c r="M311" s="37">
        <v>25176.06299999915</v>
      </c>
    </row>
    <row r="312" spans="1:13" ht="12.75">
      <c r="A312" s="16" t="s">
        <v>536</v>
      </c>
      <c r="B312" s="42" t="s">
        <v>537</v>
      </c>
      <c r="C312" s="39">
        <v>12300000</v>
      </c>
      <c r="D312" s="40">
        <v>-5600000</v>
      </c>
      <c r="E312" s="30">
        <v>6700000</v>
      </c>
      <c r="F312" s="31">
        <v>0.1936520533516448</v>
      </c>
      <c r="G312" s="39">
        <v>1039783.109</v>
      </c>
      <c r="H312" s="31">
        <v>15.519150880597016</v>
      </c>
      <c r="I312" s="39">
        <v>5433505.168</v>
      </c>
      <c r="J312" s="31">
        <v>81.09709205970148</v>
      </c>
      <c r="K312" s="36">
        <v>6473288.277</v>
      </c>
      <c r="L312" s="31">
        <v>96.6162429402985</v>
      </c>
      <c r="M312" s="37">
        <v>226711.72300000023</v>
      </c>
    </row>
    <row r="313" spans="1:13" ht="12.75">
      <c r="A313" s="16" t="s">
        <v>538</v>
      </c>
      <c r="B313" s="42" t="s">
        <v>539</v>
      </c>
      <c r="C313" s="39">
        <v>98669079.7</v>
      </c>
      <c r="D313" s="40">
        <v>-8386092.361</v>
      </c>
      <c r="E313" s="30">
        <v>90282987.339</v>
      </c>
      <c r="F313" s="31">
        <v>2.609475504614612</v>
      </c>
      <c r="G313" s="39">
        <v>85382467.987</v>
      </c>
      <c r="H313" s="31">
        <v>94.57204563513253</v>
      </c>
      <c r="I313" s="39">
        <v>2048324.816</v>
      </c>
      <c r="J313" s="31">
        <v>2.2687827201694453</v>
      </c>
      <c r="K313" s="36">
        <v>87430792.803</v>
      </c>
      <c r="L313" s="31">
        <v>96.84082835530198</v>
      </c>
      <c r="M313" s="37">
        <v>2852194.5359999985</v>
      </c>
    </row>
    <row r="314" spans="1:13" ht="12.75">
      <c r="A314" s="14" t="s">
        <v>540</v>
      </c>
      <c r="B314" s="15" t="s">
        <v>541</v>
      </c>
      <c r="C314" s="28">
        <v>2700000</v>
      </c>
      <c r="D314" s="35">
        <v>3161544.249</v>
      </c>
      <c r="E314" s="28">
        <v>5861544.249</v>
      </c>
      <c r="F314" s="29">
        <v>0.16941792233289174</v>
      </c>
      <c r="G314" s="28">
        <v>5213674.977</v>
      </c>
      <c r="H314" s="29">
        <v>88.94712307067326</v>
      </c>
      <c r="I314" s="28">
        <v>607770.792</v>
      </c>
      <c r="J314" s="29">
        <v>10.368782801625832</v>
      </c>
      <c r="K314" s="34">
        <v>5821445.769</v>
      </c>
      <c r="L314" s="29">
        <v>99.3159058722991</v>
      </c>
      <c r="M314" s="35">
        <v>40098.479999999516</v>
      </c>
    </row>
    <row r="315" spans="1:13" ht="12.75" hidden="1">
      <c r="A315" s="16" t="s">
        <v>542</v>
      </c>
      <c r="B315" s="42" t="s">
        <v>543</v>
      </c>
      <c r="C315" s="39">
        <v>0</v>
      </c>
      <c r="D315" s="40">
        <v>0</v>
      </c>
      <c r="E315" s="30">
        <v>0</v>
      </c>
      <c r="F315" s="31">
        <v>0</v>
      </c>
      <c r="G315" s="39">
        <v>0</v>
      </c>
      <c r="H315" s="31">
        <v>0</v>
      </c>
      <c r="I315" s="39">
        <v>0</v>
      </c>
      <c r="J315" s="31">
        <v>0</v>
      </c>
      <c r="K315" s="36">
        <v>0</v>
      </c>
      <c r="L315" s="31">
        <v>0</v>
      </c>
      <c r="M315" s="37">
        <v>0</v>
      </c>
    </row>
    <row r="316" spans="1:13" ht="12.75" hidden="1">
      <c r="A316" s="16" t="s">
        <v>544</v>
      </c>
      <c r="B316" s="42" t="s">
        <v>545</v>
      </c>
      <c r="C316" s="39">
        <v>0</v>
      </c>
      <c r="D316" s="40">
        <v>0</v>
      </c>
      <c r="E316" s="30">
        <v>0</v>
      </c>
      <c r="F316" s="31">
        <v>0</v>
      </c>
      <c r="G316" s="39">
        <v>0</v>
      </c>
      <c r="H316" s="31">
        <v>0</v>
      </c>
      <c r="I316" s="39">
        <v>0</v>
      </c>
      <c r="J316" s="31">
        <v>0</v>
      </c>
      <c r="K316" s="36">
        <v>0</v>
      </c>
      <c r="L316" s="31">
        <v>0</v>
      </c>
      <c r="M316" s="37">
        <v>0</v>
      </c>
    </row>
    <row r="317" spans="1:13" ht="12.75" hidden="1">
      <c r="A317" s="16" t="s">
        <v>546</v>
      </c>
      <c r="B317" s="42" t="s">
        <v>547</v>
      </c>
      <c r="C317" s="39">
        <v>0</v>
      </c>
      <c r="D317" s="40">
        <v>0</v>
      </c>
      <c r="E317" s="30">
        <v>0</v>
      </c>
      <c r="F317" s="31">
        <v>0</v>
      </c>
      <c r="G317" s="39">
        <v>0</v>
      </c>
      <c r="H317" s="31">
        <v>0</v>
      </c>
      <c r="I317" s="39">
        <v>0</v>
      </c>
      <c r="J317" s="31">
        <v>0</v>
      </c>
      <c r="K317" s="36">
        <v>0</v>
      </c>
      <c r="L317" s="31">
        <v>0</v>
      </c>
      <c r="M317" s="37">
        <v>0</v>
      </c>
    </row>
    <row r="318" spans="1:13" ht="12.75">
      <c r="A318" s="16" t="s">
        <v>548</v>
      </c>
      <c r="B318" s="42" t="s">
        <v>549</v>
      </c>
      <c r="C318" s="39">
        <v>2700000</v>
      </c>
      <c r="D318" s="40">
        <v>3161544.249</v>
      </c>
      <c r="E318" s="30">
        <v>5861544.249</v>
      </c>
      <c r="F318" s="31">
        <v>0.16941792233289174</v>
      </c>
      <c r="G318" s="39">
        <v>5213674.977</v>
      </c>
      <c r="H318" s="31">
        <v>88.94712307067326</v>
      </c>
      <c r="I318" s="39">
        <v>607770.792</v>
      </c>
      <c r="J318" s="31">
        <v>10.368782801625832</v>
      </c>
      <c r="K318" s="36">
        <v>5821445.769</v>
      </c>
      <c r="L318" s="31">
        <v>99.3159058722991</v>
      </c>
      <c r="M318" s="37">
        <v>40098.479999999516</v>
      </c>
    </row>
    <row r="319" spans="1:13" ht="12.75">
      <c r="A319" s="14" t="s">
        <v>550</v>
      </c>
      <c r="B319" s="15" t="s">
        <v>551</v>
      </c>
      <c r="C319" s="28">
        <v>18776953</v>
      </c>
      <c r="D319" s="35">
        <v>-6275786.553</v>
      </c>
      <c r="E319" s="28">
        <v>12501166.447</v>
      </c>
      <c r="F319" s="29">
        <v>0.361324858470483</v>
      </c>
      <c r="G319" s="28">
        <v>4592918.422</v>
      </c>
      <c r="H319" s="29">
        <v>36.739918962539676</v>
      </c>
      <c r="I319" s="28">
        <v>7494643.673999999</v>
      </c>
      <c r="J319" s="29">
        <v>59.95155496708505</v>
      </c>
      <c r="K319" s="34">
        <v>12087562.095999999</v>
      </c>
      <c r="L319" s="29">
        <v>96.69147392962472</v>
      </c>
      <c r="M319" s="35">
        <v>413604.35100000165</v>
      </c>
    </row>
    <row r="320" spans="1:13" ht="12.75" hidden="1">
      <c r="A320" s="16" t="s">
        <v>552</v>
      </c>
      <c r="B320" s="42" t="s">
        <v>553</v>
      </c>
      <c r="C320" s="39">
        <v>0</v>
      </c>
      <c r="D320" s="40">
        <v>0</v>
      </c>
      <c r="E320" s="30">
        <v>0</v>
      </c>
      <c r="F320" s="31">
        <v>0</v>
      </c>
      <c r="G320" s="39">
        <v>0</v>
      </c>
      <c r="H320" s="31">
        <v>0</v>
      </c>
      <c r="I320" s="39">
        <v>0</v>
      </c>
      <c r="J320" s="31">
        <v>0</v>
      </c>
      <c r="K320" s="36">
        <v>0</v>
      </c>
      <c r="L320" s="31">
        <v>0</v>
      </c>
      <c r="M320" s="37">
        <v>0</v>
      </c>
    </row>
    <row r="321" spans="1:13" ht="12.75">
      <c r="A321" s="16" t="s">
        <v>554</v>
      </c>
      <c r="B321" s="42" t="s">
        <v>555</v>
      </c>
      <c r="C321" s="39">
        <v>10765527</v>
      </c>
      <c r="D321" s="40">
        <v>-4916143.573</v>
      </c>
      <c r="E321" s="30">
        <v>5849383.427</v>
      </c>
      <c r="F321" s="31">
        <v>0.16906643454919865</v>
      </c>
      <c r="G321" s="39">
        <v>2758084.464</v>
      </c>
      <c r="H321" s="31">
        <v>47.15171262784788</v>
      </c>
      <c r="I321" s="39">
        <v>2880415.15</v>
      </c>
      <c r="J321" s="31">
        <v>49.24305588695682</v>
      </c>
      <c r="K321" s="36">
        <v>5638499.614</v>
      </c>
      <c r="L321" s="31">
        <v>96.3947685148047</v>
      </c>
      <c r="M321" s="37">
        <v>210883.81300000008</v>
      </c>
    </row>
    <row r="322" spans="1:13" ht="12.75">
      <c r="A322" s="16" t="s">
        <v>556</v>
      </c>
      <c r="B322" s="42" t="s">
        <v>557</v>
      </c>
      <c r="C322" s="39">
        <v>8011426</v>
      </c>
      <c r="D322" s="40">
        <v>-1359642.98</v>
      </c>
      <c r="E322" s="30">
        <v>6651783.02</v>
      </c>
      <c r="F322" s="31">
        <v>0.1922584239212843</v>
      </c>
      <c r="G322" s="39">
        <v>1834833.958</v>
      </c>
      <c r="H322" s="31">
        <v>27.584092152182084</v>
      </c>
      <c r="I322" s="39">
        <v>4614228.524</v>
      </c>
      <c r="J322" s="31">
        <v>69.36829584077444</v>
      </c>
      <c r="K322" s="36">
        <v>6449062.482000001</v>
      </c>
      <c r="L322" s="31">
        <v>96.95238799295653</v>
      </c>
      <c r="M322" s="37">
        <v>202720.53799999878</v>
      </c>
    </row>
    <row r="323" spans="1:13" ht="12.75">
      <c r="A323" s="14" t="s">
        <v>558</v>
      </c>
      <c r="B323" s="15" t="s">
        <v>559</v>
      </c>
      <c r="C323" s="28">
        <v>43432237.099999994</v>
      </c>
      <c r="D323" s="35">
        <v>-2361989.5710000005</v>
      </c>
      <c r="E323" s="28">
        <v>41070247.52899999</v>
      </c>
      <c r="F323" s="29">
        <v>1.18706533815689</v>
      </c>
      <c r="G323" s="28">
        <v>12878312.361000001</v>
      </c>
      <c r="H323" s="29">
        <v>31.356792656062115</v>
      </c>
      <c r="I323" s="28">
        <v>25287385.275</v>
      </c>
      <c r="J323" s="29">
        <v>61.57105641290425</v>
      </c>
      <c r="K323" s="34">
        <v>38165697.636</v>
      </c>
      <c r="L323" s="29">
        <v>92.92784906896637</v>
      </c>
      <c r="M323" s="35">
        <v>2904549.892999992</v>
      </c>
    </row>
    <row r="324" spans="1:13" ht="12.75">
      <c r="A324" s="16" t="s">
        <v>560</v>
      </c>
      <c r="B324" s="42" t="s">
        <v>561</v>
      </c>
      <c r="C324" s="39">
        <v>16402898</v>
      </c>
      <c r="D324" s="40">
        <v>-2000000</v>
      </c>
      <c r="E324" s="30">
        <v>14402898</v>
      </c>
      <c r="F324" s="31">
        <v>0.41629115998720867</v>
      </c>
      <c r="G324" s="39">
        <v>3897313.782</v>
      </c>
      <c r="H324" s="31">
        <v>27.059233370950764</v>
      </c>
      <c r="I324" s="39">
        <v>10162635.392</v>
      </c>
      <c r="J324" s="31">
        <v>70.55965675796635</v>
      </c>
      <c r="K324" s="36">
        <v>14059949.174</v>
      </c>
      <c r="L324" s="31">
        <v>97.61889012891712</v>
      </c>
      <c r="M324" s="37">
        <v>342948.8259999994</v>
      </c>
    </row>
    <row r="325" spans="1:13" ht="12.75">
      <c r="A325" s="16" t="s">
        <v>562</v>
      </c>
      <c r="B325" s="42" t="s">
        <v>563</v>
      </c>
      <c r="C325" s="39">
        <v>2755817</v>
      </c>
      <c r="D325" s="40">
        <v>-100000</v>
      </c>
      <c r="E325" s="30">
        <v>2655817</v>
      </c>
      <c r="F325" s="31">
        <v>0.07676185304122467</v>
      </c>
      <c r="G325" s="39">
        <v>281246.575</v>
      </c>
      <c r="H325" s="31">
        <v>10.589832620244541</v>
      </c>
      <c r="I325" s="39">
        <v>1491146.086</v>
      </c>
      <c r="J325" s="31">
        <v>56.146416940625045</v>
      </c>
      <c r="K325" s="36">
        <v>1772392.6609999998</v>
      </c>
      <c r="L325" s="31">
        <v>66.73624956086958</v>
      </c>
      <c r="M325" s="37">
        <v>883424.3390000002</v>
      </c>
    </row>
    <row r="326" spans="1:13" ht="12.75">
      <c r="A326" s="16" t="s">
        <v>564</v>
      </c>
      <c r="B326" s="42" t="s">
        <v>565</v>
      </c>
      <c r="C326" s="39">
        <v>11128353.1</v>
      </c>
      <c r="D326" s="40">
        <v>567606.429</v>
      </c>
      <c r="E326" s="30">
        <v>11695959.529</v>
      </c>
      <c r="F326" s="31">
        <v>0.33805172816546064</v>
      </c>
      <c r="G326" s="39">
        <v>4750946.83</v>
      </c>
      <c r="H326" s="31">
        <v>40.620410990821924</v>
      </c>
      <c r="I326" s="39">
        <v>5540044.836</v>
      </c>
      <c r="J326" s="31">
        <v>47.36716831366868</v>
      </c>
      <c r="K326" s="36">
        <v>10290991.666000001</v>
      </c>
      <c r="L326" s="31">
        <v>87.98757930449061</v>
      </c>
      <c r="M326" s="37">
        <v>1404967.862999998</v>
      </c>
    </row>
    <row r="327" spans="1:13" ht="12.75">
      <c r="A327" s="16" t="s">
        <v>566</v>
      </c>
      <c r="B327" s="42" t="s">
        <v>567</v>
      </c>
      <c r="C327" s="39">
        <v>9336776</v>
      </c>
      <c r="D327" s="40">
        <v>-823596</v>
      </c>
      <c r="E327" s="30">
        <v>8513180</v>
      </c>
      <c r="F327" s="31">
        <v>0.24605892351524708</v>
      </c>
      <c r="G327" s="39">
        <v>2764339.016</v>
      </c>
      <c r="H327" s="31">
        <v>32.47128588846941</v>
      </c>
      <c r="I327" s="39">
        <v>5503609.814</v>
      </c>
      <c r="J327" s="31">
        <v>64.64810815699892</v>
      </c>
      <c r="K327" s="36">
        <v>8267948.83</v>
      </c>
      <c r="L327" s="31">
        <v>97.11939404546833</v>
      </c>
      <c r="M327" s="37">
        <v>245231.17</v>
      </c>
    </row>
    <row r="328" spans="1:13" ht="12.75">
      <c r="A328" s="16" t="s">
        <v>568</v>
      </c>
      <c r="B328" s="42" t="s">
        <v>569</v>
      </c>
      <c r="C328" s="39">
        <v>3808393</v>
      </c>
      <c r="D328" s="40">
        <v>-6000</v>
      </c>
      <c r="E328" s="30">
        <v>3802393</v>
      </c>
      <c r="F328" s="31">
        <v>0.10990167344774936</v>
      </c>
      <c r="G328" s="39">
        <v>1184466.158</v>
      </c>
      <c r="H328" s="31">
        <v>31.15054540653741</v>
      </c>
      <c r="I328" s="39">
        <v>2589949.147</v>
      </c>
      <c r="J328" s="31">
        <v>68.11366281707335</v>
      </c>
      <c r="K328" s="36">
        <v>3774415.3049999997</v>
      </c>
      <c r="L328" s="31">
        <v>99.26420822361075</v>
      </c>
      <c r="M328" s="37">
        <v>27977.695000000298</v>
      </c>
    </row>
    <row r="329" spans="1:13" ht="12.75">
      <c r="A329" s="14" t="s">
        <v>570</v>
      </c>
      <c r="B329" s="15" t="s">
        <v>571</v>
      </c>
      <c r="C329" s="28">
        <v>169250132.834</v>
      </c>
      <c r="D329" s="35">
        <v>-39026161.12100001</v>
      </c>
      <c r="E329" s="28">
        <v>130223971.71299998</v>
      </c>
      <c r="F329" s="29">
        <v>3.763901420571486</v>
      </c>
      <c r="G329" s="28">
        <v>56180677.777</v>
      </c>
      <c r="H329" s="29">
        <v>43.14157911019358</v>
      </c>
      <c r="I329" s="28">
        <v>69646489.155</v>
      </c>
      <c r="J329" s="29">
        <v>53.48208032580482</v>
      </c>
      <c r="K329" s="34">
        <v>125827166.93200001</v>
      </c>
      <c r="L329" s="29">
        <v>96.6236594359984</v>
      </c>
      <c r="M329" s="35">
        <v>4396804.780999973</v>
      </c>
    </row>
    <row r="330" spans="1:13" ht="12.75">
      <c r="A330" s="16" t="s">
        <v>572</v>
      </c>
      <c r="B330" s="42" t="s">
        <v>573</v>
      </c>
      <c r="C330" s="39">
        <v>36082889.634</v>
      </c>
      <c r="D330" s="40">
        <v>-3027403.7139999997</v>
      </c>
      <c r="E330" s="30">
        <v>33055485.92</v>
      </c>
      <c r="F330" s="31">
        <v>0.955412346708117</v>
      </c>
      <c r="G330" s="39">
        <v>3016772.629</v>
      </c>
      <c r="H330" s="31">
        <v>9.1263902043404</v>
      </c>
      <c r="I330" s="39">
        <v>30027272.968000002</v>
      </c>
      <c r="J330" s="31">
        <v>90.83900034224636</v>
      </c>
      <c r="K330" s="36">
        <v>33044045.597000003</v>
      </c>
      <c r="L330" s="31">
        <v>99.96539054658678</v>
      </c>
      <c r="M330" s="37">
        <v>11440.322999998927</v>
      </c>
    </row>
    <row r="331" spans="1:13" ht="12.75">
      <c r="A331" s="16" t="s">
        <v>574</v>
      </c>
      <c r="B331" s="42" t="s">
        <v>575</v>
      </c>
      <c r="C331" s="39">
        <v>113327444.9</v>
      </c>
      <c r="D331" s="40">
        <v>-30007863.740000006</v>
      </c>
      <c r="E331" s="30">
        <v>83319581.16</v>
      </c>
      <c r="F331" s="31">
        <v>2.40821014567657</v>
      </c>
      <c r="G331" s="39">
        <v>46212975.79000001</v>
      </c>
      <c r="H331" s="31">
        <v>55.46472407399222</v>
      </c>
      <c r="I331" s="39">
        <v>32993666.891000003</v>
      </c>
      <c r="J331" s="31">
        <v>39.598935126236064</v>
      </c>
      <c r="K331" s="36">
        <v>79206642.68100001</v>
      </c>
      <c r="L331" s="31">
        <v>95.06365920022829</v>
      </c>
      <c r="M331" s="37">
        <v>4112938.4789999872</v>
      </c>
    </row>
    <row r="332" spans="1:13" ht="12.75">
      <c r="A332" s="16" t="s">
        <v>576</v>
      </c>
      <c r="B332" s="42" t="s">
        <v>577</v>
      </c>
      <c r="C332" s="39">
        <v>12344500</v>
      </c>
      <c r="D332" s="40">
        <v>-3929893.667</v>
      </c>
      <c r="E332" s="30">
        <v>8414606.333</v>
      </c>
      <c r="F332" s="31">
        <v>0.2432098200792842</v>
      </c>
      <c r="G332" s="39">
        <v>3500290.024</v>
      </c>
      <c r="H332" s="31">
        <v>41.59778705597587</v>
      </c>
      <c r="I332" s="39">
        <v>4720570.208000001</v>
      </c>
      <c r="J332" s="31">
        <v>56.09971543751363</v>
      </c>
      <c r="K332" s="36">
        <v>8220860.232000001</v>
      </c>
      <c r="L332" s="31">
        <v>97.6975024934895</v>
      </c>
      <c r="M332" s="37">
        <v>193746.1009999998</v>
      </c>
    </row>
    <row r="333" spans="1:13" ht="12.75">
      <c r="A333" s="16" t="s">
        <v>578</v>
      </c>
      <c r="B333" s="42" t="s">
        <v>579</v>
      </c>
      <c r="C333" s="39">
        <v>5246000</v>
      </c>
      <c r="D333" s="40">
        <v>-2061000</v>
      </c>
      <c r="E333" s="30">
        <v>3185000</v>
      </c>
      <c r="F333" s="31">
        <v>0.09205698357089384</v>
      </c>
      <c r="G333" s="39">
        <v>1320885.918</v>
      </c>
      <c r="H333" s="31">
        <v>41.47208533751963</v>
      </c>
      <c r="I333" s="39">
        <v>1786124.2280000001</v>
      </c>
      <c r="J333" s="31">
        <v>56.07925362637363</v>
      </c>
      <c r="K333" s="36">
        <v>3107010.146</v>
      </c>
      <c r="L333" s="31">
        <v>97.55133896389326</v>
      </c>
      <c r="M333" s="37">
        <v>77989.85399999982</v>
      </c>
    </row>
    <row r="334" spans="1:13" ht="12.75">
      <c r="A334" s="16" t="s">
        <v>580</v>
      </c>
      <c r="B334" s="42" t="s">
        <v>581</v>
      </c>
      <c r="C334" s="39">
        <v>2249298.3</v>
      </c>
      <c r="D334" s="40">
        <v>0</v>
      </c>
      <c r="E334" s="30">
        <v>2249298.3</v>
      </c>
      <c r="F334" s="31">
        <v>0.06501212453662147</v>
      </c>
      <c r="G334" s="39">
        <v>2129753.416</v>
      </c>
      <c r="H334" s="31">
        <v>94.68523654688221</v>
      </c>
      <c r="I334" s="39">
        <v>118854.86</v>
      </c>
      <c r="J334" s="31">
        <v>5.284086152557</v>
      </c>
      <c r="K334" s="36">
        <v>2248608.276</v>
      </c>
      <c r="L334" s="31">
        <v>99.96932269943922</v>
      </c>
      <c r="M334" s="37">
        <v>690.023999999743</v>
      </c>
    </row>
    <row r="335" spans="1:13" ht="12.75">
      <c r="A335" s="14" t="s">
        <v>582</v>
      </c>
      <c r="B335" s="15" t="s">
        <v>583</v>
      </c>
      <c r="C335" s="28">
        <v>1979711119.7000003</v>
      </c>
      <c r="D335" s="35">
        <v>-681115933.147</v>
      </c>
      <c r="E335" s="28">
        <v>1298595186.5530005</v>
      </c>
      <c r="F335" s="29">
        <v>37.5336752759031</v>
      </c>
      <c r="G335" s="28">
        <v>609511732.2969999</v>
      </c>
      <c r="H335" s="29">
        <v>46.936238375786054</v>
      </c>
      <c r="I335" s="28">
        <v>689083454.2479999</v>
      </c>
      <c r="J335" s="29">
        <v>53.06376162359785</v>
      </c>
      <c r="K335" s="34">
        <v>1298595186.5449998</v>
      </c>
      <c r="L335" s="29">
        <v>99.9999999993839</v>
      </c>
      <c r="M335" s="35">
        <v>0.008000612258911133</v>
      </c>
    </row>
    <row r="336" spans="1:13" ht="12.75">
      <c r="A336" s="16" t="s">
        <v>584</v>
      </c>
      <c r="B336" s="17" t="s">
        <v>385</v>
      </c>
      <c r="C336" s="39">
        <v>18781603</v>
      </c>
      <c r="D336" s="40">
        <v>0</v>
      </c>
      <c r="E336" s="30">
        <v>18781603</v>
      </c>
      <c r="F336" s="31">
        <v>0.5428501471918525</v>
      </c>
      <c r="G336" s="39">
        <v>12829677.09</v>
      </c>
      <c r="H336" s="31">
        <v>68.30980875274597</v>
      </c>
      <c r="I336" s="39">
        <v>5951925.91</v>
      </c>
      <c r="J336" s="31">
        <v>31.690191247254027</v>
      </c>
      <c r="K336" s="36">
        <v>18781603</v>
      </c>
      <c r="L336" s="31">
        <v>100</v>
      </c>
      <c r="M336" s="37">
        <v>0</v>
      </c>
    </row>
    <row r="337" spans="1:13" ht="12.75">
      <c r="A337" s="16" t="s">
        <v>585</v>
      </c>
      <c r="B337" s="17" t="s">
        <v>395</v>
      </c>
      <c r="C337" s="39">
        <v>7520650</v>
      </c>
      <c r="D337" s="40">
        <v>5000000</v>
      </c>
      <c r="E337" s="30">
        <v>12520650</v>
      </c>
      <c r="F337" s="31">
        <v>0.36188799728317483</v>
      </c>
      <c r="G337" s="39">
        <v>11621520</v>
      </c>
      <c r="H337" s="31">
        <v>92.81882330390195</v>
      </c>
      <c r="I337" s="39">
        <v>899130</v>
      </c>
      <c r="J337" s="31">
        <v>7.181176696098046</v>
      </c>
      <c r="K337" s="36">
        <v>12520650</v>
      </c>
      <c r="L337" s="31">
        <v>100</v>
      </c>
      <c r="M337" s="37">
        <v>0</v>
      </c>
    </row>
    <row r="338" spans="1:13" ht="12.75">
      <c r="A338" s="16" t="s">
        <v>586</v>
      </c>
      <c r="B338" s="17" t="s">
        <v>389</v>
      </c>
      <c r="C338" s="39">
        <v>26288908</v>
      </c>
      <c r="D338" s="40">
        <v>0</v>
      </c>
      <c r="E338" s="30">
        <v>26288908</v>
      </c>
      <c r="F338" s="31">
        <v>0.759835972324251</v>
      </c>
      <c r="G338" s="39">
        <v>15057287.974</v>
      </c>
      <c r="H338" s="31">
        <v>57.27620171214415</v>
      </c>
      <c r="I338" s="39">
        <v>11231620.026</v>
      </c>
      <c r="J338" s="31">
        <v>42.72379828785585</v>
      </c>
      <c r="K338" s="36">
        <v>26288908</v>
      </c>
      <c r="L338" s="31">
        <v>100</v>
      </c>
      <c r="M338" s="37">
        <v>0</v>
      </c>
    </row>
    <row r="339" spans="1:13" ht="12.75" hidden="1">
      <c r="A339" s="16" t="s">
        <v>587</v>
      </c>
      <c r="B339" s="17" t="s">
        <v>405</v>
      </c>
      <c r="C339" s="39">
        <v>0</v>
      </c>
      <c r="D339" s="40">
        <v>0</v>
      </c>
      <c r="E339" s="30">
        <v>0</v>
      </c>
      <c r="F339" s="31">
        <v>0</v>
      </c>
      <c r="G339" s="39">
        <v>0</v>
      </c>
      <c r="H339" s="31">
        <v>0</v>
      </c>
      <c r="I339" s="39">
        <v>0</v>
      </c>
      <c r="J339" s="31">
        <v>0</v>
      </c>
      <c r="K339" s="36">
        <v>0</v>
      </c>
      <c r="L339" s="31">
        <v>0</v>
      </c>
      <c r="M339" s="37">
        <v>0</v>
      </c>
    </row>
    <row r="340" spans="1:13" ht="12.75">
      <c r="A340" s="16" t="s">
        <v>588</v>
      </c>
      <c r="B340" s="17" t="s">
        <v>589</v>
      </c>
      <c r="C340" s="39">
        <v>3500000</v>
      </c>
      <c r="D340" s="40">
        <v>0</v>
      </c>
      <c r="E340" s="30">
        <v>3500000</v>
      </c>
      <c r="F340" s="31">
        <v>0.10116152040757564</v>
      </c>
      <c r="G340" s="39">
        <v>1307000</v>
      </c>
      <c r="H340" s="31">
        <v>37.34285714285714</v>
      </c>
      <c r="I340" s="39">
        <v>2193000</v>
      </c>
      <c r="J340" s="31">
        <v>62.65714285714286</v>
      </c>
      <c r="K340" s="36">
        <v>3500000</v>
      </c>
      <c r="L340" s="31">
        <v>100</v>
      </c>
      <c r="M340" s="37">
        <v>0</v>
      </c>
    </row>
    <row r="341" spans="1:13" ht="12.75" hidden="1">
      <c r="A341" s="16" t="s">
        <v>590</v>
      </c>
      <c r="B341" s="17" t="s">
        <v>591</v>
      </c>
      <c r="C341" s="39">
        <v>0</v>
      </c>
      <c r="D341" s="40">
        <v>0</v>
      </c>
      <c r="E341" s="30">
        <v>0</v>
      </c>
      <c r="F341" s="31">
        <v>0</v>
      </c>
      <c r="G341" s="39">
        <v>0</v>
      </c>
      <c r="H341" s="31">
        <v>0</v>
      </c>
      <c r="I341" s="39">
        <v>0</v>
      </c>
      <c r="J341" s="31">
        <v>0</v>
      </c>
      <c r="K341" s="36">
        <v>0</v>
      </c>
      <c r="L341" s="31">
        <v>0</v>
      </c>
      <c r="M341" s="37">
        <v>0</v>
      </c>
    </row>
    <row r="342" spans="1:13" ht="12.75">
      <c r="A342" s="16" t="s">
        <v>592</v>
      </c>
      <c r="B342" s="17" t="s">
        <v>593</v>
      </c>
      <c r="C342" s="39">
        <v>98647927.32</v>
      </c>
      <c r="D342" s="40">
        <v>-71492802.732</v>
      </c>
      <c r="E342" s="30">
        <v>27155124.588</v>
      </c>
      <c r="F342" s="31">
        <v>0.7848724829083489</v>
      </c>
      <c r="G342" s="39">
        <v>14022341.856</v>
      </c>
      <c r="H342" s="31">
        <v>51.6379212717608</v>
      </c>
      <c r="I342" s="39">
        <v>13132782.732</v>
      </c>
      <c r="J342" s="31">
        <v>48.3620787282392</v>
      </c>
      <c r="K342" s="36">
        <v>27155124.588</v>
      </c>
      <c r="L342" s="31">
        <v>100</v>
      </c>
      <c r="M342" s="37">
        <v>0</v>
      </c>
    </row>
    <row r="343" spans="1:13" ht="12.75">
      <c r="A343" s="16" t="s">
        <v>594</v>
      </c>
      <c r="B343" s="17" t="s">
        <v>595</v>
      </c>
      <c r="C343" s="39">
        <v>98647927.32</v>
      </c>
      <c r="D343" s="40">
        <v>-71492802.732</v>
      </c>
      <c r="E343" s="30">
        <v>27155124.588</v>
      </c>
      <c r="F343" s="31">
        <v>0.7848724829083489</v>
      </c>
      <c r="G343" s="39">
        <v>14022341.856</v>
      </c>
      <c r="H343" s="31">
        <v>51.6379212717608</v>
      </c>
      <c r="I343" s="39">
        <v>13132782.732</v>
      </c>
      <c r="J343" s="31">
        <v>48.3620787282392</v>
      </c>
      <c r="K343" s="36">
        <v>27155124.588</v>
      </c>
      <c r="L343" s="31">
        <v>100</v>
      </c>
      <c r="M343" s="37">
        <v>0</v>
      </c>
    </row>
    <row r="344" spans="1:13" ht="12.75" hidden="1">
      <c r="A344" s="16" t="s">
        <v>596</v>
      </c>
      <c r="B344" s="17" t="s">
        <v>597</v>
      </c>
      <c r="C344" s="39">
        <v>0</v>
      </c>
      <c r="D344" s="40">
        <v>0</v>
      </c>
      <c r="E344" s="30">
        <v>0</v>
      </c>
      <c r="F344" s="31">
        <v>0</v>
      </c>
      <c r="G344" s="39">
        <v>0</v>
      </c>
      <c r="H344" s="31">
        <v>0</v>
      </c>
      <c r="I344" s="39">
        <v>0</v>
      </c>
      <c r="J344" s="31">
        <v>0</v>
      </c>
      <c r="K344" s="36">
        <v>0</v>
      </c>
      <c r="L344" s="31">
        <v>0</v>
      </c>
      <c r="M344" s="37">
        <v>0</v>
      </c>
    </row>
    <row r="345" spans="1:13" ht="12.75">
      <c r="A345" s="16" t="s">
        <v>598</v>
      </c>
      <c r="B345" s="17" t="s">
        <v>417</v>
      </c>
      <c r="C345" s="39">
        <v>221430</v>
      </c>
      <c r="D345" s="40">
        <v>0</v>
      </c>
      <c r="E345" s="30">
        <v>221430</v>
      </c>
      <c r="F345" s="31">
        <v>0.006400055846814136</v>
      </c>
      <c r="G345" s="39">
        <v>221430</v>
      </c>
      <c r="H345" s="31">
        <v>100</v>
      </c>
      <c r="I345" s="39">
        <v>0</v>
      </c>
      <c r="J345" s="31">
        <v>0</v>
      </c>
      <c r="K345" s="36">
        <v>221430</v>
      </c>
      <c r="L345" s="31">
        <v>100</v>
      </c>
      <c r="M345" s="37">
        <v>0</v>
      </c>
    </row>
    <row r="346" spans="1:13" ht="12.75">
      <c r="A346" s="16" t="s">
        <v>599</v>
      </c>
      <c r="B346" s="17" t="s">
        <v>423</v>
      </c>
      <c r="C346" s="39">
        <v>30873550</v>
      </c>
      <c r="D346" s="40">
        <v>-214227.052</v>
      </c>
      <c r="E346" s="30">
        <v>30659322.948</v>
      </c>
      <c r="F346" s="31">
        <v>0.8861553497390154</v>
      </c>
      <c r="G346" s="39">
        <v>27122498.996</v>
      </c>
      <c r="H346" s="31">
        <v>88.46411592976577</v>
      </c>
      <c r="I346" s="39">
        <v>3536823.952</v>
      </c>
      <c r="J346" s="31">
        <v>11.535884070234232</v>
      </c>
      <c r="K346" s="36">
        <v>30659322.948</v>
      </c>
      <c r="L346" s="31">
        <v>100</v>
      </c>
      <c r="M346" s="37">
        <v>0</v>
      </c>
    </row>
    <row r="347" spans="1:13" ht="12.75">
      <c r="A347" s="16" t="s">
        <v>600</v>
      </c>
      <c r="B347" s="17" t="s">
        <v>601</v>
      </c>
      <c r="C347" s="39">
        <v>206258916.68</v>
      </c>
      <c r="D347" s="40">
        <v>-104500266.668</v>
      </c>
      <c r="E347" s="30">
        <v>101758650.01200001</v>
      </c>
      <c r="F347" s="31">
        <v>2.941159928524653</v>
      </c>
      <c r="G347" s="39">
        <v>24959379.542</v>
      </c>
      <c r="H347" s="31">
        <v>24.528017558268154</v>
      </c>
      <c r="I347" s="39">
        <v>76799270.47</v>
      </c>
      <c r="J347" s="31">
        <v>75.47198244173184</v>
      </c>
      <c r="K347" s="36">
        <v>101758650.012</v>
      </c>
      <c r="L347" s="31">
        <v>100</v>
      </c>
      <c r="M347" s="37">
        <v>1.4901161193847656E-08</v>
      </c>
    </row>
    <row r="348" spans="1:13" ht="12.75">
      <c r="A348" s="16" t="s">
        <v>602</v>
      </c>
      <c r="B348" s="17" t="s">
        <v>413</v>
      </c>
      <c r="C348" s="39">
        <v>14699343.7</v>
      </c>
      <c r="D348" s="40">
        <v>0</v>
      </c>
      <c r="E348" s="30">
        <v>14699343.7</v>
      </c>
      <c r="F348" s="31">
        <v>0.42485941648157666</v>
      </c>
      <c r="G348" s="39">
        <v>14699343.700000001</v>
      </c>
      <c r="H348" s="31">
        <v>100</v>
      </c>
      <c r="I348" s="39">
        <v>0</v>
      </c>
      <c r="J348" s="31">
        <v>0</v>
      </c>
      <c r="K348" s="36">
        <v>14699343.700000001</v>
      </c>
      <c r="L348" s="31">
        <v>100</v>
      </c>
      <c r="M348" s="37">
        <v>-1.862645149230957E-09</v>
      </c>
    </row>
    <row r="349" spans="1:13" ht="12.75">
      <c r="A349" s="16" t="s">
        <v>603</v>
      </c>
      <c r="B349" s="17" t="s">
        <v>425</v>
      </c>
      <c r="C349" s="39">
        <v>1248900</v>
      </c>
      <c r="D349" s="40">
        <v>0</v>
      </c>
      <c r="E349" s="30">
        <v>1248900</v>
      </c>
      <c r="F349" s="31">
        <v>0.03609732081057749</v>
      </c>
      <c r="G349" s="39">
        <v>1248900</v>
      </c>
      <c r="H349" s="31">
        <v>100</v>
      </c>
      <c r="I349" s="39">
        <v>0</v>
      </c>
      <c r="J349" s="31">
        <v>0</v>
      </c>
      <c r="K349" s="36">
        <v>1248900</v>
      </c>
      <c r="L349" s="31">
        <v>100</v>
      </c>
      <c r="M349" s="37">
        <v>0</v>
      </c>
    </row>
    <row r="350" spans="1:13" ht="12.75">
      <c r="A350" s="16" t="s">
        <v>604</v>
      </c>
      <c r="B350" s="17" t="s">
        <v>433</v>
      </c>
      <c r="C350" s="39">
        <v>6750000</v>
      </c>
      <c r="D350" s="40">
        <v>0</v>
      </c>
      <c r="E350" s="30">
        <v>6750000</v>
      </c>
      <c r="F350" s="31">
        <v>0.19509721792889587</v>
      </c>
      <c r="G350" s="39">
        <v>5400000</v>
      </c>
      <c r="H350" s="31">
        <v>80</v>
      </c>
      <c r="I350" s="39">
        <v>1350000</v>
      </c>
      <c r="J350" s="31">
        <v>20</v>
      </c>
      <c r="K350" s="36">
        <v>6750000</v>
      </c>
      <c r="L350" s="31">
        <v>100</v>
      </c>
      <c r="M350" s="37">
        <v>0</v>
      </c>
    </row>
    <row r="351" spans="1:13" ht="12.75">
      <c r="A351" s="16" t="s">
        <v>605</v>
      </c>
      <c r="B351" s="17" t="s">
        <v>437</v>
      </c>
      <c r="C351" s="39">
        <v>323336950</v>
      </c>
      <c r="D351" s="40">
        <v>28220000</v>
      </c>
      <c r="E351" s="30">
        <v>351556950</v>
      </c>
      <c r="F351" s="31">
        <v>10.161153020528586</v>
      </c>
      <c r="G351" s="39">
        <v>291453068.986</v>
      </c>
      <c r="H351" s="31">
        <v>82.90351505950885</v>
      </c>
      <c r="I351" s="39">
        <v>60103881.013</v>
      </c>
      <c r="J351" s="31">
        <v>17.0964849402067</v>
      </c>
      <c r="K351" s="36">
        <v>351556949.999</v>
      </c>
      <c r="L351" s="31">
        <v>99.99999999971556</v>
      </c>
      <c r="M351" s="37">
        <v>0.0009999871253967285</v>
      </c>
    </row>
    <row r="352" spans="1:13" ht="12.75">
      <c r="A352" s="16" t="s">
        <v>606</v>
      </c>
      <c r="B352" s="17" t="s">
        <v>440</v>
      </c>
      <c r="C352" s="39">
        <v>19172800</v>
      </c>
      <c r="D352" s="40">
        <v>-5380463.099</v>
      </c>
      <c r="E352" s="30">
        <v>13792336.901</v>
      </c>
      <c r="F352" s="31">
        <v>0.3986439345367629</v>
      </c>
      <c r="G352" s="39">
        <v>8453109.561999999</v>
      </c>
      <c r="H352" s="31">
        <v>61.288450410366025</v>
      </c>
      <c r="I352" s="39">
        <v>5339227.339</v>
      </c>
      <c r="J352" s="31">
        <v>38.71154958963396</v>
      </c>
      <c r="K352" s="36">
        <v>13792336.900999999</v>
      </c>
      <c r="L352" s="31">
        <v>100</v>
      </c>
      <c r="M352" s="37">
        <v>1.862645149230957E-09</v>
      </c>
    </row>
    <row r="353" spans="1:13" ht="12.75">
      <c r="A353" s="16" t="s">
        <v>607</v>
      </c>
      <c r="B353" s="17" t="s">
        <v>403</v>
      </c>
      <c r="C353" s="39">
        <v>1175000</v>
      </c>
      <c r="D353" s="40">
        <v>0</v>
      </c>
      <c r="E353" s="30">
        <v>1175000</v>
      </c>
      <c r="F353" s="31">
        <v>0.03396136756540039</v>
      </c>
      <c r="G353" s="39">
        <v>742270.354</v>
      </c>
      <c r="H353" s="31">
        <v>63.1719450212766</v>
      </c>
      <c r="I353" s="39">
        <v>432729.646</v>
      </c>
      <c r="J353" s="31">
        <v>36.82805497872341</v>
      </c>
      <c r="K353" s="36">
        <v>1175000</v>
      </c>
      <c r="L353" s="31">
        <v>100</v>
      </c>
      <c r="M353" s="37">
        <v>0</v>
      </c>
    </row>
    <row r="354" spans="1:13" ht="12.75">
      <c r="A354" s="16" t="s">
        <v>608</v>
      </c>
      <c r="B354" s="17" t="s">
        <v>419</v>
      </c>
      <c r="C354" s="39">
        <v>1010843646.439</v>
      </c>
      <c r="D354" s="40">
        <v>-413724000</v>
      </c>
      <c r="E354" s="30">
        <v>597119646.439</v>
      </c>
      <c r="F354" s="31">
        <v>17.258723228286645</v>
      </c>
      <c r="G354" s="39">
        <v>119345559.04</v>
      </c>
      <c r="H354" s="31">
        <v>19.986875285670575</v>
      </c>
      <c r="I354" s="39">
        <v>477774087.399</v>
      </c>
      <c r="J354" s="31">
        <v>80.01312471432942</v>
      </c>
      <c r="K354" s="36">
        <v>597119646.439</v>
      </c>
      <c r="L354" s="31">
        <v>100</v>
      </c>
      <c r="M354" s="37">
        <v>0</v>
      </c>
    </row>
    <row r="355" spans="1:13" ht="12.75" hidden="1">
      <c r="A355" s="16" t="s">
        <v>609</v>
      </c>
      <c r="B355" s="17" t="s">
        <v>610</v>
      </c>
      <c r="C355" s="39">
        <v>0</v>
      </c>
      <c r="D355" s="40">
        <v>0</v>
      </c>
      <c r="E355" s="30">
        <v>0</v>
      </c>
      <c r="F355" s="31">
        <v>0</v>
      </c>
      <c r="G355" s="39">
        <v>0</v>
      </c>
      <c r="H355" s="31">
        <v>0</v>
      </c>
      <c r="I355" s="39">
        <v>0</v>
      </c>
      <c r="J355" s="31">
        <v>0</v>
      </c>
      <c r="K355" s="36">
        <v>0</v>
      </c>
      <c r="L355" s="31">
        <v>0</v>
      </c>
      <c r="M355" s="37">
        <v>0</v>
      </c>
    </row>
    <row r="356" spans="1:13" ht="12.75">
      <c r="A356" s="16" t="s">
        <v>611</v>
      </c>
      <c r="B356" s="17" t="s">
        <v>431</v>
      </c>
      <c r="C356" s="39">
        <v>1675000</v>
      </c>
      <c r="D356" s="40">
        <v>-52173.596</v>
      </c>
      <c r="E356" s="30">
        <v>1622826.404</v>
      </c>
      <c r="F356" s="31">
        <v>0.04690502468177103</v>
      </c>
      <c r="G356" s="39">
        <v>1525000</v>
      </c>
      <c r="H356" s="31">
        <v>93.97185036188257</v>
      </c>
      <c r="I356" s="39">
        <v>97826.4</v>
      </c>
      <c r="J356" s="31">
        <v>6.028149391633881</v>
      </c>
      <c r="K356" s="36">
        <v>1622826.4</v>
      </c>
      <c r="L356" s="31">
        <v>99.99999975351645</v>
      </c>
      <c r="M356" s="37">
        <v>0.004000000189989805</v>
      </c>
    </row>
    <row r="357" spans="1:13" ht="12.75">
      <c r="A357" s="16" t="s">
        <v>612</v>
      </c>
      <c r="B357" s="17" t="s">
        <v>464</v>
      </c>
      <c r="C357" s="39">
        <v>77047494.561</v>
      </c>
      <c r="D357" s="40">
        <v>-51932000</v>
      </c>
      <c r="E357" s="30">
        <v>25115494.561000004</v>
      </c>
      <c r="F357" s="31">
        <v>0.7259204615939877</v>
      </c>
      <c r="G357" s="39">
        <v>6000000</v>
      </c>
      <c r="H357" s="31">
        <v>23.889635083343954</v>
      </c>
      <c r="I357" s="39">
        <v>19115494.561</v>
      </c>
      <c r="J357" s="31">
        <v>76.11036491665602</v>
      </c>
      <c r="K357" s="36">
        <v>25115494.561</v>
      </c>
      <c r="L357" s="31">
        <v>100</v>
      </c>
      <c r="M357" s="37">
        <v>3.725290298461914E-09</v>
      </c>
    </row>
    <row r="358" spans="1:13" ht="12.75">
      <c r="A358" s="16" t="s">
        <v>613</v>
      </c>
      <c r="B358" s="17" t="s">
        <v>614</v>
      </c>
      <c r="C358" s="39">
        <v>3375000</v>
      </c>
      <c r="D358" s="40">
        <v>0</v>
      </c>
      <c r="E358" s="30">
        <v>3375000</v>
      </c>
      <c r="F358" s="31">
        <v>0.09754860896444793</v>
      </c>
      <c r="G358" s="39">
        <v>2293345.197</v>
      </c>
      <c r="H358" s="31">
        <v>67.9509688</v>
      </c>
      <c r="I358" s="39">
        <v>1081654.8</v>
      </c>
      <c r="J358" s="31">
        <v>32.04903111111111</v>
      </c>
      <c r="K358" s="36">
        <v>3374999.9970000004</v>
      </c>
      <c r="L358" s="31">
        <v>99.99999991111113</v>
      </c>
      <c r="M358" s="37">
        <v>0.0029999995604157448</v>
      </c>
    </row>
    <row r="359" spans="1:13" ht="12.75" hidden="1">
      <c r="A359" s="16" t="s">
        <v>615</v>
      </c>
      <c r="B359" s="17" t="s">
        <v>616</v>
      </c>
      <c r="C359" s="39">
        <v>0</v>
      </c>
      <c r="D359" s="40">
        <v>0</v>
      </c>
      <c r="E359" s="30">
        <v>0</v>
      </c>
      <c r="F359" s="31">
        <v>0</v>
      </c>
      <c r="G359" s="39">
        <v>0</v>
      </c>
      <c r="H359" s="31">
        <v>0</v>
      </c>
      <c r="I359" s="39">
        <v>0</v>
      </c>
      <c r="J359" s="31">
        <v>0</v>
      </c>
      <c r="K359" s="36">
        <v>0</v>
      </c>
      <c r="L359" s="31">
        <v>0</v>
      </c>
      <c r="M359" s="37">
        <v>0</v>
      </c>
    </row>
    <row r="360" spans="1:13" ht="12.75" hidden="1">
      <c r="A360" s="16" t="s">
        <v>617</v>
      </c>
      <c r="B360" s="17" t="s">
        <v>618</v>
      </c>
      <c r="C360" s="39">
        <v>0</v>
      </c>
      <c r="D360" s="40">
        <v>0</v>
      </c>
      <c r="E360" s="30">
        <v>0</v>
      </c>
      <c r="F360" s="31">
        <v>0</v>
      </c>
      <c r="G360" s="39">
        <v>0</v>
      </c>
      <c r="H360" s="31">
        <v>0</v>
      </c>
      <c r="I360" s="39">
        <v>0</v>
      </c>
      <c r="J360" s="31">
        <v>0</v>
      </c>
      <c r="K360" s="36">
        <v>0</v>
      </c>
      <c r="L360" s="31">
        <v>0</v>
      </c>
      <c r="M360" s="37">
        <v>0</v>
      </c>
    </row>
    <row r="361" spans="1:13" ht="12.75" hidden="1">
      <c r="A361" s="16" t="s">
        <v>619</v>
      </c>
      <c r="B361" s="17" t="s">
        <v>620</v>
      </c>
      <c r="C361" s="39">
        <v>0</v>
      </c>
      <c r="D361" s="40">
        <v>0</v>
      </c>
      <c r="E361" s="30">
        <v>0</v>
      </c>
      <c r="F361" s="31">
        <v>0</v>
      </c>
      <c r="G361" s="39">
        <v>0</v>
      </c>
      <c r="H361" s="31">
        <v>0</v>
      </c>
      <c r="I361" s="39">
        <v>0</v>
      </c>
      <c r="J361" s="31">
        <v>0</v>
      </c>
      <c r="K361" s="36">
        <v>0</v>
      </c>
      <c r="L361" s="31">
        <v>0</v>
      </c>
      <c r="M361" s="37">
        <v>0</v>
      </c>
    </row>
    <row r="362" spans="1:13" ht="12.75" hidden="1">
      <c r="A362" s="16" t="s">
        <v>621</v>
      </c>
      <c r="B362" s="17" t="s">
        <v>622</v>
      </c>
      <c r="C362" s="39">
        <v>0</v>
      </c>
      <c r="D362" s="40">
        <v>0</v>
      </c>
      <c r="E362" s="30">
        <v>0</v>
      </c>
      <c r="F362" s="31">
        <v>0</v>
      </c>
      <c r="G362" s="39">
        <v>0</v>
      </c>
      <c r="H362" s="31">
        <v>0</v>
      </c>
      <c r="I362" s="39">
        <v>0</v>
      </c>
      <c r="J362" s="31">
        <v>0</v>
      </c>
      <c r="K362" s="36">
        <v>0</v>
      </c>
      <c r="L362" s="31">
        <v>0</v>
      </c>
      <c r="M362" s="37">
        <v>0</v>
      </c>
    </row>
    <row r="363" spans="1:13" ht="12.75" hidden="1">
      <c r="A363" s="16" t="s">
        <v>623</v>
      </c>
      <c r="B363" s="17" t="s">
        <v>624</v>
      </c>
      <c r="C363" s="39">
        <v>0</v>
      </c>
      <c r="D363" s="40">
        <v>0</v>
      </c>
      <c r="E363" s="30">
        <v>0</v>
      </c>
      <c r="F363" s="31">
        <v>0</v>
      </c>
      <c r="G363" s="39">
        <v>0</v>
      </c>
      <c r="H363" s="31">
        <v>0</v>
      </c>
      <c r="I363" s="39">
        <v>0</v>
      </c>
      <c r="J363" s="31">
        <v>0</v>
      </c>
      <c r="K363" s="36">
        <v>0</v>
      </c>
      <c r="L363" s="31">
        <v>0</v>
      </c>
      <c r="M363" s="37">
        <v>0</v>
      </c>
    </row>
    <row r="364" spans="1:13" ht="12.75" hidden="1">
      <c r="A364" s="16" t="s">
        <v>625</v>
      </c>
      <c r="B364" s="17" t="s">
        <v>626</v>
      </c>
      <c r="C364" s="39">
        <v>0</v>
      </c>
      <c r="D364" s="40">
        <v>0</v>
      </c>
      <c r="E364" s="30">
        <v>0</v>
      </c>
      <c r="F364" s="31">
        <v>0</v>
      </c>
      <c r="G364" s="39">
        <v>0</v>
      </c>
      <c r="H364" s="31">
        <v>0</v>
      </c>
      <c r="I364" s="39">
        <v>0</v>
      </c>
      <c r="J364" s="31">
        <v>0</v>
      </c>
      <c r="K364" s="36">
        <v>0</v>
      </c>
      <c r="L364" s="31">
        <v>0</v>
      </c>
      <c r="M364" s="37">
        <v>0</v>
      </c>
    </row>
    <row r="365" spans="1:13" ht="12.75" hidden="1">
      <c r="A365" s="16" t="s">
        <v>627</v>
      </c>
      <c r="B365" s="17" t="s">
        <v>628</v>
      </c>
      <c r="C365" s="39">
        <v>0</v>
      </c>
      <c r="D365" s="40">
        <v>0</v>
      </c>
      <c r="E365" s="30">
        <v>0</v>
      </c>
      <c r="F365" s="31">
        <v>0</v>
      </c>
      <c r="G365" s="39">
        <v>0</v>
      </c>
      <c r="H365" s="31">
        <v>0</v>
      </c>
      <c r="I365" s="39">
        <v>0</v>
      </c>
      <c r="J365" s="31">
        <v>0</v>
      </c>
      <c r="K365" s="36">
        <v>0</v>
      </c>
      <c r="L365" s="31">
        <v>0</v>
      </c>
      <c r="M365" s="37">
        <v>0</v>
      </c>
    </row>
    <row r="366" spans="1:13" ht="12.75" hidden="1">
      <c r="A366" s="16" t="s">
        <v>629</v>
      </c>
      <c r="B366" s="17" t="s">
        <v>630</v>
      </c>
      <c r="C366" s="39">
        <v>0</v>
      </c>
      <c r="D366" s="40">
        <v>0</v>
      </c>
      <c r="E366" s="30">
        <v>0</v>
      </c>
      <c r="F366" s="31">
        <v>0</v>
      </c>
      <c r="G366" s="39">
        <v>0</v>
      </c>
      <c r="H366" s="31">
        <v>0</v>
      </c>
      <c r="I366" s="39">
        <v>0</v>
      </c>
      <c r="J366" s="31">
        <v>0</v>
      </c>
      <c r="K366" s="36">
        <v>0</v>
      </c>
      <c r="L366" s="31">
        <v>0</v>
      </c>
      <c r="M366" s="37">
        <v>0</v>
      </c>
    </row>
    <row r="367" spans="1:13" ht="12.75" hidden="1">
      <c r="A367" s="16" t="s">
        <v>631</v>
      </c>
      <c r="B367" s="17" t="s">
        <v>462</v>
      </c>
      <c r="C367" s="39">
        <v>0</v>
      </c>
      <c r="D367" s="40">
        <v>0</v>
      </c>
      <c r="E367" s="30">
        <v>0</v>
      </c>
      <c r="F367" s="31">
        <v>0</v>
      </c>
      <c r="G367" s="39">
        <v>0</v>
      </c>
      <c r="H367" s="31">
        <v>0</v>
      </c>
      <c r="I367" s="39">
        <v>0</v>
      </c>
      <c r="J367" s="31">
        <v>0</v>
      </c>
      <c r="K367" s="36">
        <v>0</v>
      </c>
      <c r="L367" s="31">
        <v>0</v>
      </c>
      <c r="M367" s="37">
        <v>0</v>
      </c>
    </row>
    <row r="368" spans="1:13" ht="12.75">
      <c r="A368" s="16" t="s">
        <v>632</v>
      </c>
      <c r="B368" s="17" t="s">
        <v>633</v>
      </c>
      <c r="C368" s="39">
        <v>123294000</v>
      </c>
      <c r="D368" s="40">
        <v>-72784000</v>
      </c>
      <c r="E368" s="30">
        <v>50510000</v>
      </c>
      <c r="F368" s="31">
        <v>1.4599052559390415</v>
      </c>
      <c r="G368" s="39">
        <v>50510000</v>
      </c>
      <c r="H368" s="31">
        <v>100</v>
      </c>
      <c r="I368" s="39">
        <v>0</v>
      </c>
      <c r="J368" s="31">
        <v>0</v>
      </c>
      <c r="K368" s="36">
        <v>50510000</v>
      </c>
      <c r="L368" s="31">
        <v>100</v>
      </c>
      <c r="M368" s="37">
        <v>0</v>
      </c>
    </row>
    <row r="369" spans="1:13" ht="12.75">
      <c r="A369" s="16" t="s">
        <v>634</v>
      </c>
      <c r="B369" s="17" t="s">
        <v>635</v>
      </c>
      <c r="C369" s="39">
        <v>5000000</v>
      </c>
      <c r="D369" s="40">
        <v>0</v>
      </c>
      <c r="E369" s="30">
        <v>5000000</v>
      </c>
      <c r="F369" s="31">
        <v>0.14451645772510804</v>
      </c>
      <c r="G369" s="39">
        <v>500000</v>
      </c>
      <c r="H369" s="31">
        <v>10</v>
      </c>
      <c r="I369" s="39">
        <v>4500000</v>
      </c>
      <c r="J369" s="31">
        <v>90</v>
      </c>
      <c r="K369" s="36">
        <v>5000000</v>
      </c>
      <c r="L369" s="31">
        <v>100</v>
      </c>
      <c r="M369" s="37">
        <v>0</v>
      </c>
    </row>
    <row r="370" spans="1:13" ht="12.75" hidden="1">
      <c r="A370" s="16" t="s">
        <v>636</v>
      </c>
      <c r="B370" s="17" t="s">
        <v>637</v>
      </c>
      <c r="C370" s="39">
        <v>0</v>
      </c>
      <c r="D370" s="40">
        <v>0</v>
      </c>
      <c r="E370" s="30">
        <v>0</v>
      </c>
      <c r="F370" s="31">
        <v>0</v>
      </c>
      <c r="G370" s="39">
        <v>0</v>
      </c>
      <c r="H370" s="31">
        <v>0</v>
      </c>
      <c r="I370" s="39">
        <v>0</v>
      </c>
      <c r="J370" s="31">
        <v>0</v>
      </c>
      <c r="K370" s="36">
        <v>0</v>
      </c>
      <c r="L370" s="31">
        <v>0</v>
      </c>
      <c r="M370" s="37">
        <v>0</v>
      </c>
    </row>
    <row r="371" spans="1:13" ht="12.75" hidden="1">
      <c r="A371" s="16" t="s">
        <v>638</v>
      </c>
      <c r="B371" s="17" t="s">
        <v>639</v>
      </c>
      <c r="C371" s="39">
        <v>0</v>
      </c>
      <c r="D371" s="40">
        <v>0</v>
      </c>
      <c r="E371" s="30">
        <v>0</v>
      </c>
      <c r="F371" s="31">
        <v>0</v>
      </c>
      <c r="G371" s="39">
        <v>0</v>
      </c>
      <c r="H371" s="31">
        <v>0</v>
      </c>
      <c r="I371" s="39">
        <v>0</v>
      </c>
      <c r="J371" s="31">
        <v>0</v>
      </c>
      <c r="K371" s="36">
        <v>0</v>
      </c>
      <c r="L371" s="31">
        <v>0</v>
      </c>
      <c r="M371" s="37">
        <v>0</v>
      </c>
    </row>
    <row r="372" spans="1:13" ht="12.75" hidden="1">
      <c r="A372" s="16" t="s">
        <v>640</v>
      </c>
      <c r="B372" s="17" t="s">
        <v>641</v>
      </c>
      <c r="C372" s="39">
        <v>0</v>
      </c>
      <c r="D372" s="40">
        <v>0</v>
      </c>
      <c r="E372" s="30">
        <v>0</v>
      </c>
      <c r="F372" s="31">
        <v>0</v>
      </c>
      <c r="G372" s="39">
        <v>0</v>
      </c>
      <c r="H372" s="31">
        <v>0</v>
      </c>
      <c r="I372" s="39">
        <v>0</v>
      </c>
      <c r="J372" s="31">
        <v>0</v>
      </c>
      <c r="K372" s="36">
        <v>0</v>
      </c>
      <c r="L372" s="31">
        <v>0</v>
      </c>
      <c r="M372" s="37">
        <v>0</v>
      </c>
    </row>
    <row r="373" spans="1:13" ht="12.75" hidden="1">
      <c r="A373" s="16" t="s">
        <v>642</v>
      </c>
      <c r="B373" s="17" t="s">
        <v>643</v>
      </c>
      <c r="C373" s="39">
        <v>0</v>
      </c>
      <c r="D373" s="40">
        <v>0</v>
      </c>
      <c r="E373" s="30">
        <v>0</v>
      </c>
      <c r="F373" s="31">
        <v>0</v>
      </c>
      <c r="G373" s="39">
        <v>0</v>
      </c>
      <c r="H373" s="31">
        <v>0</v>
      </c>
      <c r="I373" s="39">
        <v>0</v>
      </c>
      <c r="J373" s="31">
        <v>0</v>
      </c>
      <c r="K373" s="36">
        <v>0</v>
      </c>
      <c r="L373" s="31">
        <v>0</v>
      </c>
      <c r="M373" s="37">
        <v>0</v>
      </c>
    </row>
    <row r="374" spans="1:13" ht="12.75" hidden="1">
      <c r="A374" s="16" t="s">
        <v>644</v>
      </c>
      <c r="B374" s="17" t="s">
        <v>645</v>
      </c>
      <c r="C374" s="39">
        <v>0</v>
      </c>
      <c r="D374" s="40">
        <v>0</v>
      </c>
      <c r="E374" s="30">
        <v>0</v>
      </c>
      <c r="F374" s="31">
        <v>0</v>
      </c>
      <c r="G374" s="39">
        <v>0</v>
      </c>
      <c r="H374" s="31">
        <v>0</v>
      </c>
      <c r="I374" s="39">
        <v>0</v>
      </c>
      <c r="J374" s="31">
        <v>0</v>
      </c>
      <c r="K374" s="36">
        <v>0</v>
      </c>
      <c r="L374" s="31">
        <v>0</v>
      </c>
      <c r="M374" s="37">
        <v>0</v>
      </c>
    </row>
    <row r="375" spans="1:13" ht="12.75" hidden="1">
      <c r="A375" s="16" t="s">
        <v>646</v>
      </c>
      <c r="B375" s="17" t="s">
        <v>647</v>
      </c>
      <c r="C375" s="39">
        <v>0</v>
      </c>
      <c r="D375" s="40">
        <v>0</v>
      </c>
      <c r="E375" s="30">
        <v>0</v>
      </c>
      <c r="F375" s="31">
        <v>0</v>
      </c>
      <c r="G375" s="39">
        <v>0</v>
      </c>
      <c r="H375" s="31">
        <v>0</v>
      </c>
      <c r="I375" s="39">
        <v>0</v>
      </c>
      <c r="J375" s="31">
        <v>0</v>
      </c>
      <c r="K375" s="36">
        <v>0</v>
      </c>
      <c r="L375" s="31">
        <v>0</v>
      </c>
      <c r="M375" s="37">
        <v>0</v>
      </c>
    </row>
    <row r="376" spans="1:13" ht="12.75" hidden="1">
      <c r="A376" s="16" t="s">
        <v>648</v>
      </c>
      <c r="B376" s="17" t="s">
        <v>649</v>
      </c>
      <c r="C376" s="39">
        <v>0</v>
      </c>
      <c r="D376" s="40">
        <v>0</v>
      </c>
      <c r="E376" s="30">
        <v>0</v>
      </c>
      <c r="F376" s="31">
        <v>0</v>
      </c>
      <c r="G376" s="39">
        <v>0</v>
      </c>
      <c r="H376" s="31">
        <v>0</v>
      </c>
      <c r="I376" s="39">
        <v>0</v>
      </c>
      <c r="J376" s="31">
        <v>0</v>
      </c>
      <c r="K376" s="36">
        <v>0</v>
      </c>
      <c r="L376" s="31">
        <v>0</v>
      </c>
      <c r="M376" s="37">
        <v>0</v>
      </c>
    </row>
    <row r="377" spans="1:13" ht="12.75" hidden="1">
      <c r="A377" s="16" t="s">
        <v>650</v>
      </c>
      <c r="B377" s="17" t="s">
        <v>651</v>
      </c>
      <c r="C377" s="39">
        <v>0</v>
      </c>
      <c r="D377" s="40">
        <v>0</v>
      </c>
      <c r="E377" s="30">
        <v>0</v>
      </c>
      <c r="F377" s="31">
        <v>0</v>
      </c>
      <c r="G377" s="39">
        <v>0</v>
      </c>
      <c r="H377" s="31">
        <v>0</v>
      </c>
      <c r="I377" s="39">
        <v>0</v>
      </c>
      <c r="J377" s="31">
        <v>0</v>
      </c>
      <c r="K377" s="36">
        <v>0</v>
      </c>
      <c r="L377" s="31">
        <v>0</v>
      </c>
      <c r="M377" s="37">
        <v>0</v>
      </c>
    </row>
    <row r="378" spans="1:13" ht="12.75" hidden="1">
      <c r="A378" s="16" t="s">
        <v>652</v>
      </c>
      <c r="B378" s="17" t="s">
        <v>653</v>
      </c>
      <c r="C378" s="39">
        <v>0</v>
      </c>
      <c r="D378" s="40">
        <v>0</v>
      </c>
      <c r="E378" s="30">
        <v>0</v>
      </c>
      <c r="F378" s="31">
        <v>0</v>
      </c>
      <c r="G378" s="39">
        <v>0</v>
      </c>
      <c r="H378" s="31">
        <v>0</v>
      </c>
      <c r="I378" s="39">
        <v>0</v>
      </c>
      <c r="J378" s="31">
        <v>0</v>
      </c>
      <c r="K378" s="36">
        <v>0</v>
      </c>
      <c r="L378" s="31">
        <v>0</v>
      </c>
      <c r="M378" s="37">
        <v>0</v>
      </c>
    </row>
    <row r="379" spans="1:13" ht="12.75" hidden="1">
      <c r="A379" s="16" t="s">
        <v>654</v>
      </c>
      <c r="B379" s="17" t="s">
        <v>655</v>
      </c>
      <c r="C379" s="39">
        <v>0</v>
      </c>
      <c r="D379" s="40">
        <v>0</v>
      </c>
      <c r="E379" s="30">
        <v>0</v>
      </c>
      <c r="F379" s="31">
        <v>0</v>
      </c>
      <c r="G379" s="39">
        <v>0</v>
      </c>
      <c r="H379" s="31">
        <v>0</v>
      </c>
      <c r="I379" s="39">
        <v>0</v>
      </c>
      <c r="J379" s="31">
        <v>0</v>
      </c>
      <c r="K379" s="36">
        <v>0</v>
      </c>
      <c r="L379" s="31">
        <v>0</v>
      </c>
      <c r="M379" s="37">
        <v>0</v>
      </c>
    </row>
    <row r="380" spans="1:13" ht="12.75" hidden="1">
      <c r="A380" s="16" t="s">
        <v>656</v>
      </c>
      <c r="B380" s="17" t="s">
        <v>657</v>
      </c>
      <c r="C380" s="39">
        <v>0</v>
      </c>
      <c r="D380" s="40">
        <v>0</v>
      </c>
      <c r="E380" s="30">
        <v>0</v>
      </c>
      <c r="F380" s="31">
        <v>0</v>
      </c>
      <c r="G380" s="39">
        <v>0</v>
      </c>
      <c r="H380" s="31">
        <v>0</v>
      </c>
      <c r="I380" s="39">
        <v>0</v>
      </c>
      <c r="J380" s="31">
        <v>0</v>
      </c>
      <c r="K380" s="36">
        <v>0</v>
      </c>
      <c r="L380" s="31">
        <v>0</v>
      </c>
      <c r="M380" s="37">
        <v>0</v>
      </c>
    </row>
    <row r="381" spans="1:13" ht="12.75" hidden="1">
      <c r="A381" s="16" t="s">
        <v>658</v>
      </c>
      <c r="B381" s="17" t="s">
        <v>659</v>
      </c>
      <c r="C381" s="39">
        <v>0</v>
      </c>
      <c r="D381" s="40">
        <v>0</v>
      </c>
      <c r="E381" s="30">
        <v>0</v>
      </c>
      <c r="F381" s="31">
        <v>0</v>
      </c>
      <c r="G381" s="39">
        <v>0</v>
      </c>
      <c r="H381" s="31">
        <v>0</v>
      </c>
      <c r="I381" s="39">
        <v>0</v>
      </c>
      <c r="J381" s="31">
        <v>0</v>
      </c>
      <c r="K381" s="36">
        <v>0</v>
      </c>
      <c r="L381" s="31">
        <v>0</v>
      </c>
      <c r="M381" s="37">
        <v>0</v>
      </c>
    </row>
    <row r="382" spans="1:13" ht="12.75" hidden="1">
      <c r="A382" s="16" t="s">
        <v>660</v>
      </c>
      <c r="B382" s="17" t="s">
        <v>661</v>
      </c>
      <c r="C382" s="39">
        <v>0</v>
      </c>
      <c r="D382" s="40">
        <v>0</v>
      </c>
      <c r="E382" s="30">
        <v>0</v>
      </c>
      <c r="F382" s="31">
        <v>0</v>
      </c>
      <c r="G382" s="39">
        <v>0</v>
      </c>
      <c r="H382" s="31">
        <v>0</v>
      </c>
      <c r="I382" s="39">
        <v>0</v>
      </c>
      <c r="J382" s="31">
        <v>0</v>
      </c>
      <c r="K382" s="36">
        <v>0</v>
      </c>
      <c r="L382" s="31">
        <v>0</v>
      </c>
      <c r="M382" s="37">
        <v>0</v>
      </c>
    </row>
    <row r="383" spans="1:13" ht="12.75" hidden="1">
      <c r="A383" s="16" t="s">
        <v>662</v>
      </c>
      <c r="B383" s="17" t="s">
        <v>663</v>
      </c>
      <c r="C383" s="39">
        <v>0</v>
      </c>
      <c r="D383" s="40">
        <v>0</v>
      </c>
      <c r="E383" s="30">
        <v>0</v>
      </c>
      <c r="F383" s="31">
        <v>0</v>
      </c>
      <c r="G383" s="39">
        <v>0</v>
      </c>
      <c r="H383" s="31">
        <v>0</v>
      </c>
      <c r="I383" s="39">
        <v>0</v>
      </c>
      <c r="J383" s="31">
        <v>0</v>
      </c>
      <c r="K383" s="36">
        <v>0</v>
      </c>
      <c r="L383" s="31">
        <v>0</v>
      </c>
      <c r="M383" s="37">
        <v>0</v>
      </c>
    </row>
    <row r="384" spans="1:13" ht="12.75" hidden="1">
      <c r="A384" s="16" t="s">
        <v>664</v>
      </c>
      <c r="B384" s="17" t="s">
        <v>665</v>
      </c>
      <c r="C384" s="39">
        <v>0</v>
      </c>
      <c r="D384" s="40">
        <v>0</v>
      </c>
      <c r="E384" s="30">
        <v>0</v>
      </c>
      <c r="F384" s="31">
        <v>0</v>
      </c>
      <c r="G384" s="39">
        <v>0</v>
      </c>
      <c r="H384" s="31">
        <v>0</v>
      </c>
      <c r="I384" s="39">
        <v>0</v>
      </c>
      <c r="J384" s="31">
        <v>0</v>
      </c>
      <c r="K384" s="36">
        <v>0</v>
      </c>
      <c r="L384" s="31">
        <v>0</v>
      </c>
      <c r="M384" s="37">
        <v>0</v>
      </c>
    </row>
    <row r="385" spans="1:13" ht="12.75" hidden="1">
      <c r="A385" s="16" t="s">
        <v>666</v>
      </c>
      <c r="B385" s="17" t="s">
        <v>667</v>
      </c>
      <c r="C385" s="39">
        <v>0</v>
      </c>
      <c r="D385" s="40">
        <v>0</v>
      </c>
      <c r="E385" s="30">
        <v>0</v>
      </c>
      <c r="F385" s="31">
        <v>0</v>
      </c>
      <c r="G385" s="39">
        <v>0</v>
      </c>
      <c r="H385" s="31">
        <v>0</v>
      </c>
      <c r="I385" s="39">
        <v>0</v>
      </c>
      <c r="J385" s="31">
        <v>0</v>
      </c>
      <c r="K385" s="36">
        <v>0</v>
      </c>
      <c r="L385" s="31">
        <v>0</v>
      </c>
      <c r="M385" s="37">
        <v>0</v>
      </c>
    </row>
    <row r="386" spans="1:13" ht="12.75" hidden="1">
      <c r="A386" s="16" t="s">
        <v>668</v>
      </c>
      <c r="B386" s="17" t="s">
        <v>669</v>
      </c>
      <c r="C386" s="39">
        <v>0</v>
      </c>
      <c r="D386" s="40">
        <v>0</v>
      </c>
      <c r="E386" s="30">
        <v>0</v>
      </c>
      <c r="F386" s="31">
        <v>0</v>
      </c>
      <c r="G386" s="39">
        <v>0</v>
      </c>
      <c r="H386" s="31">
        <v>0</v>
      </c>
      <c r="I386" s="39">
        <v>0</v>
      </c>
      <c r="J386" s="31">
        <v>0</v>
      </c>
      <c r="K386" s="36">
        <v>0</v>
      </c>
      <c r="L386" s="31">
        <v>0</v>
      </c>
      <c r="M386" s="37">
        <v>0</v>
      </c>
    </row>
    <row r="387" spans="1:13" ht="12.75" hidden="1">
      <c r="A387" s="16" t="s">
        <v>670</v>
      </c>
      <c r="B387" s="17" t="s">
        <v>671</v>
      </c>
      <c r="C387" s="39">
        <v>0</v>
      </c>
      <c r="D387" s="40">
        <v>0</v>
      </c>
      <c r="E387" s="30">
        <v>0</v>
      </c>
      <c r="F387" s="31">
        <v>0</v>
      </c>
      <c r="G387" s="39">
        <v>0</v>
      </c>
      <c r="H387" s="31">
        <v>0</v>
      </c>
      <c r="I387" s="39">
        <v>0</v>
      </c>
      <c r="J387" s="31">
        <v>0</v>
      </c>
      <c r="K387" s="36">
        <v>0</v>
      </c>
      <c r="L387" s="31">
        <v>0</v>
      </c>
      <c r="M387" s="37">
        <v>0</v>
      </c>
    </row>
    <row r="388" spans="1:13" ht="12.75">
      <c r="A388" s="16" t="s">
        <v>672</v>
      </c>
      <c r="B388" s="17" t="s">
        <v>673</v>
      </c>
      <c r="C388" s="39">
        <v>0</v>
      </c>
      <c r="D388" s="40">
        <v>5744000</v>
      </c>
      <c r="E388" s="30">
        <v>5744000</v>
      </c>
      <c r="F388" s="31">
        <v>0.16602050663460413</v>
      </c>
      <c r="G388" s="39">
        <v>200000</v>
      </c>
      <c r="H388" s="31">
        <v>3.4818941504178276</v>
      </c>
      <c r="I388" s="39">
        <v>5544000</v>
      </c>
      <c r="J388" s="31">
        <v>96.51810584958217</v>
      </c>
      <c r="K388" s="36">
        <v>5744000</v>
      </c>
      <c r="L388" s="31">
        <v>100</v>
      </c>
      <c r="M388" s="37">
        <v>0</v>
      </c>
    </row>
    <row r="389" spans="1:13" ht="12.75" hidden="1">
      <c r="A389" s="14" t="s">
        <v>674</v>
      </c>
      <c r="B389" s="15" t="s">
        <v>474</v>
      </c>
      <c r="C389" s="28">
        <v>0</v>
      </c>
      <c r="D389" s="35">
        <v>0</v>
      </c>
      <c r="E389" s="28">
        <v>0</v>
      </c>
      <c r="F389" s="29">
        <v>0</v>
      </c>
      <c r="G389" s="28">
        <v>0</v>
      </c>
      <c r="H389" s="29">
        <v>0</v>
      </c>
      <c r="I389" s="28">
        <v>0</v>
      </c>
      <c r="J389" s="29">
        <v>0</v>
      </c>
      <c r="K389" s="34">
        <v>0</v>
      </c>
      <c r="L389" s="29">
        <v>0</v>
      </c>
      <c r="M389" s="35">
        <v>0</v>
      </c>
    </row>
    <row r="390" spans="1:13" ht="13.5" thickBot="1">
      <c r="A390" s="19" t="s">
        <v>675</v>
      </c>
      <c r="B390" s="15" t="s">
        <v>476</v>
      </c>
      <c r="C390" s="28">
        <v>26100000</v>
      </c>
      <c r="D390" s="35">
        <v>-1535821.04</v>
      </c>
      <c r="E390" s="28">
        <v>24564178.96</v>
      </c>
      <c r="F390" s="29">
        <v>0.7099856260449658</v>
      </c>
      <c r="G390" s="28">
        <v>12494921.637</v>
      </c>
      <c r="H390" s="29">
        <v>50.86643301755199</v>
      </c>
      <c r="I390" s="28">
        <v>45722.292</v>
      </c>
      <c r="J390" s="29">
        <v>0.18613401276083197</v>
      </c>
      <c r="K390" s="34">
        <v>12540643.929</v>
      </c>
      <c r="L390" s="29">
        <v>51.05256703031282</v>
      </c>
      <c r="M390" s="35">
        <v>12023535.031000001</v>
      </c>
    </row>
    <row r="391" spans="1:13" ht="13.5" thickBot="1">
      <c r="A391" s="20" t="s">
        <v>676</v>
      </c>
      <c r="B391" s="21" t="s">
        <v>677</v>
      </c>
      <c r="C391" s="22">
        <v>4602224043.876</v>
      </c>
      <c r="D391" s="38">
        <v>-1142410484.433</v>
      </c>
      <c r="E391" s="23">
        <v>3459813559.4430003</v>
      </c>
      <c r="F391" s="24">
        <v>100</v>
      </c>
      <c r="G391" s="22">
        <v>2344163700.783</v>
      </c>
      <c r="H391" s="24">
        <v>67.75404687298786</v>
      </c>
      <c r="I391" s="22">
        <v>1064632150.3469999</v>
      </c>
      <c r="J391" s="24">
        <v>30.77137342968262</v>
      </c>
      <c r="K391" s="25">
        <v>3408795851.13</v>
      </c>
      <c r="L391" s="24">
        <v>98.52542030267048</v>
      </c>
      <c r="M391" s="26">
        <v>51017708.3130002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workbookViewId="0" topLeftCell="A5">
      <pane xSplit="1" ySplit="2" topLeftCell="B7" activePane="bottomRight" state="frozen"/>
      <selection pane="topLeft" activeCell="A5" sqref="A5"/>
      <selection pane="topRight" activeCell="B5" sqref="B5"/>
      <selection pane="bottomLeft" activeCell="A7" sqref="A7"/>
      <selection pane="bottomRight" activeCell="B13" sqref="B13"/>
    </sheetView>
  </sheetViews>
  <sheetFormatPr defaultColWidth="11.421875" defaultRowHeight="12.75"/>
  <cols>
    <col min="1" max="1" width="10.00390625" style="0" customWidth="1"/>
    <col min="2" max="2" width="37.57421875" style="0" customWidth="1"/>
    <col min="3" max="3" width="12.7109375" style="0" customWidth="1"/>
    <col min="4" max="4" width="13.28125" style="0" bestFit="1" customWidth="1"/>
    <col min="5" max="5" width="12.7109375" style="0" customWidth="1"/>
    <col min="6" max="6" width="6.28125" style="0" customWidth="1"/>
    <col min="7" max="7" width="12.7109375" style="0" customWidth="1"/>
    <col min="8" max="8" width="6.421875" style="0" customWidth="1"/>
    <col min="9" max="9" width="12.7109375" style="0" bestFit="1" customWidth="1"/>
    <col min="10" max="10" width="6.7109375" style="0" customWidth="1"/>
    <col min="11" max="11" width="12.7109375" style="0" bestFit="1" customWidth="1"/>
    <col min="12" max="12" width="7.8515625" style="0" customWidth="1"/>
    <col min="13" max="13" width="13.28125" style="0" customWidth="1"/>
  </cols>
  <sheetData>
    <row r="1" spans="2:13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954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4"/>
      <c r="B5" s="4"/>
      <c r="C5" s="5" t="s">
        <v>3</v>
      </c>
      <c r="D5" s="5"/>
      <c r="E5" s="5"/>
      <c r="F5" s="6" t="s">
        <v>4</v>
      </c>
      <c r="G5" s="6" t="s">
        <v>5</v>
      </c>
      <c r="H5" s="7" t="s">
        <v>4</v>
      </c>
      <c r="I5" s="6"/>
      <c r="J5" s="7" t="s">
        <v>4</v>
      </c>
      <c r="K5" s="6" t="s">
        <v>6</v>
      </c>
      <c r="L5" s="7" t="s">
        <v>4</v>
      </c>
      <c r="M5" s="6" t="s">
        <v>7</v>
      </c>
    </row>
    <row r="6" spans="1:13" ht="13.5" thickBot="1">
      <c r="A6" s="8" t="s">
        <v>8</v>
      </c>
      <c r="B6" s="9" t="s">
        <v>9</v>
      </c>
      <c r="C6" s="10" t="s">
        <v>10</v>
      </c>
      <c r="D6" s="10" t="s">
        <v>11</v>
      </c>
      <c r="E6" s="10" t="s">
        <v>12</v>
      </c>
      <c r="F6" s="11" t="s">
        <v>13</v>
      </c>
      <c r="G6" s="11" t="s">
        <v>14</v>
      </c>
      <c r="H6" s="12" t="s">
        <v>15</v>
      </c>
      <c r="I6" s="11" t="s">
        <v>16</v>
      </c>
      <c r="J6" s="12" t="s">
        <v>17</v>
      </c>
      <c r="K6" s="11" t="s">
        <v>18</v>
      </c>
      <c r="L6" s="12" t="s">
        <v>19</v>
      </c>
      <c r="M6" s="11" t="s">
        <v>3</v>
      </c>
    </row>
    <row r="7" spans="1:13" ht="12.75">
      <c r="A7" s="13" t="s">
        <v>20</v>
      </c>
      <c r="B7" s="15" t="s">
        <v>21</v>
      </c>
      <c r="C7" s="28">
        <v>799131652.523</v>
      </c>
      <c r="D7" s="35">
        <v>-96870205.092</v>
      </c>
      <c r="E7" s="41">
        <v>702261447.431</v>
      </c>
      <c r="F7" s="29">
        <v>20.29766735592706</v>
      </c>
      <c r="G7" s="28">
        <v>654526685.5200002</v>
      </c>
      <c r="H7" s="29">
        <v>93.2027078966641</v>
      </c>
      <c r="I7" s="28">
        <v>22176425.407999996</v>
      </c>
      <c r="J7" s="27">
        <v>3.1578588699586727</v>
      </c>
      <c r="K7" s="32">
        <v>676703110.9280002</v>
      </c>
      <c r="L7" s="27">
        <v>96.36056676662277</v>
      </c>
      <c r="M7" s="33">
        <v>25558336.502999783</v>
      </c>
    </row>
    <row r="8" spans="1:13" ht="12.75">
      <c r="A8" s="14" t="s">
        <v>22</v>
      </c>
      <c r="B8" s="15" t="s">
        <v>23</v>
      </c>
      <c r="C8" s="28">
        <v>362000395.449</v>
      </c>
      <c r="D8" s="35">
        <v>-38421564.62600002</v>
      </c>
      <c r="E8" s="28">
        <v>323578830.82299995</v>
      </c>
      <c r="F8" s="29">
        <v>9.352493285074393</v>
      </c>
      <c r="G8" s="28">
        <v>295168474.362</v>
      </c>
      <c r="H8" s="29">
        <v>91.21995824364029</v>
      </c>
      <c r="I8" s="28">
        <v>16059103.06</v>
      </c>
      <c r="J8" s="29">
        <v>4.962964672056823</v>
      </c>
      <c r="K8" s="34">
        <v>311227577.422</v>
      </c>
      <c r="L8" s="29">
        <v>96.1829229156971</v>
      </c>
      <c r="M8" s="35">
        <v>12351253.400999963</v>
      </c>
    </row>
    <row r="9" spans="1:13" ht="12.75">
      <c r="A9" s="14" t="s">
        <v>24</v>
      </c>
      <c r="B9" s="15" t="s">
        <v>25</v>
      </c>
      <c r="C9" s="28">
        <v>219761565.57700002</v>
      </c>
      <c r="D9" s="35">
        <v>-13180673.975999996</v>
      </c>
      <c r="E9" s="28">
        <v>206580891.601</v>
      </c>
      <c r="F9" s="29">
        <v>5.97086773757421</v>
      </c>
      <c r="G9" s="28">
        <v>199050421.816</v>
      </c>
      <c r="H9" s="29">
        <v>96.35471135464712</v>
      </c>
      <c r="I9" s="28">
        <v>2137875.816</v>
      </c>
      <c r="J9" s="29">
        <v>1.0348855595653026</v>
      </c>
      <c r="K9" s="34">
        <v>201188297.63200003</v>
      </c>
      <c r="L9" s="29">
        <v>97.38959691421243</v>
      </c>
      <c r="M9" s="35">
        <v>5392593.968999982</v>
      </c>
    </row>
    <row r="10" spans="1:13" ht="12.75">
      <c r="A10" s="16" t="s">
        <v>26</v>
      </c>
      <c r="B10" s="17" t="s">
        <v>27</v>
      </c>
      <c r="C10" s="39">
        <v>85663251.232</v>
      </c>
      <c r="D10" s="40">
        <v>10528567.923999997</v>
      </c>
      <c r="E10" s="30">
        <v>96191819.15599999</v>
      </c>
      <c r="F10" s="31">
        <v>2.7802601933118622</v>
      </c>
      <c r="G10" s="39">
        <v>78327080.40399998</v>
      </c>
      <c r="H10" s="31">
        <v>81.42800613529546</v>
      </c>
      <c r="I10" s="39">
        <v>541.027</v>
      </c>
      <c r="J10" s="31">
        <v>0.0005624459592791195</v>
      </c>
      <c r="K10" s="36">
        <v>78327621.43099998</v>
      </c>
      <c r="L10" s="31">
        <v>81.42856858125474</v>
      </c>
      <c r="M10" s="37">
        <v>17864197.72500001</v>
      </c>
    </row>
    <row r="11" spans="1:13" ht="12.75">
      <c r="A11" s="16" t="s">
        <v>28</v>
      </c>
      <c r="B11" s="17" t="s">
        <v>29</v>
      </c>
      <c r="C11" s="39">
        <v>3459662.7810000004</v>
      </c>
      <c r="D11" s="40">
        <v>2707447.769</v>
      </c>
      <c r="E11" s="30">
        <v>6167110.550000001</v>
      </c>
      <c r="F11" s="31">
        <v>0.1782497942170286</v>
      </c>
      <c r="G11" s="39">
        <v>5862755.774999999</v>
      </c>
      <c r="H11" s="31">
        <v>95.0648723979822</v>
      </c>
      <c r="I11" s="39">
        <v>188080.92700000003</v>
      </c>
      <c r="J11" s="31">
        <v>3.049741454691452</v>
      </c>
      <c r="K11" s="36">
        <v>6050836.702</v>
      </c>
      <c r="L11" s="31">
        <v>98.11461385267366</v>
      </c>
      <c r="M11" s="37">
        <v>116273.84800000116</v>
      </c>
    </row>
    <row r="12" spans="1:13" ht="12.75">
      <c r="A12" s="16" t="s">
        <v>30</v>
      </c>
      <c r="B12" s="17" t="s">
        <v>31</v>
      </c>
      <c r="C12" s="39">
        <v>778468</v>
      </c>
      <c r="D12" s="40">
        <v>254081.072</v>
      </c>
      <c r="E12" s="30">
        <v>1032549.0719999999</v>
      </c>
      <c r="F12" s="31">
        <v>0.029844066862557514</v>
      </c>
      <c r="G12" s="39">
        <v>1010754.2309999999</v>
      </c>
      <c r="H12" s="31">
        <v>97.88921983554889</v>
      </c>
      <c r="I12" s="39">
        <v>0</v>
      </c>
      <c r="J12" s="31">
        <v>0</v>
      </c>
      <c r="K12" s="36">
        <v>1010754.2309999999</v>
      </c>
      <c r="L12" s="31">
        <v>97.88921983554889</v>
      </c>
      <c r="M12" s="37">
        <v>21794.841000000015</v>
      </c>
    </row>
    <row r="13" spans="1:13" ht="12.75">
      <c r="A13" s="16" t="s">
        <v>32</v>
      </c>
      <c r="B13" s="17" t="s">
        <v>33</v>
      </c>
      <c r="C13" s="39">
        <v>5001241.354000001</v>
      </c>
      <c r="D13" s="40">
        <v>1163605.4819999998</v>
      </c>
      <c r="E13" s="30">
        <v>6164846.836000001</v>
      </c>
      <c r="F13" s="31">
        <v>0.17818436543131205</v>
      </c>
      <c r="G13" s="39">
        <v>5834197.108</v>
      </c>
      <c r="H13" s="31">
        <v>94.63652971767033</v>
      </c>
      <c r="I13" s="39">
        <v>651.973</v>
      </c>
      <c r="J13" s="31">
        <v>0.010575656092423313</v>
      </c>
      <c r="K13" s="36">
        <v>5834849.081</v>
      </c>
      <c r="L13" s="31">
        <v>94.64710537376276</v>
      </c>
      <c r="M13" s="37">
        <v>329997.7550000008</v>
      </c>
    </row>
    <row r="14" spans="1:13" ht="12.75">
      <c r="A14" s="16" t="s">
        <v>34</v>
      </c>
      <c r="B14" s="17" t="s">
        <v>35</v>
      </c>
      <c r="C14" s="39">
        <v>4302298.42</v>
      </c>
      <c r="D14" s="40">
        <v>1299406.737</v>
      </c>
      <c r="E14" s="30">
        <v>5601705.157</v>
      </c>
      <c r="F14" s="31">
        <v>0.16190771730202205</v>
      </c>
      <c r="G14" s="39">
        <v>5377355.727</v>
      </c>
      <c r="H14" s="31">
        <v>95.9949796765071</v>
      </c>
      <c r="I14" s="39">
        <v>0</v>
      </c>
      <c r="J14" s="31">
        <v>0</v>
      </c>
      <c r="K14" s="36">
        <v>5377355.727</v>
      </c>
      <c r="L14" s="31">
        <v>95.9949796765071</v>
      </c>
      <c r="M14" s="37">
        <v>224349.43</v>
      </c>
    </row>
    <row r="15" spans="1:13" ht="12.75">
      <c r="A15" s="16" t="s">
        <v>36</v>
      </c>
      <c r="B15" s="17" t="s">
        <v>37</v>
      </c>
      <c r="C15" s="39">
        <v>1608524.8</v>
      </c>
      <c r="D15" s="40">
        <v>33048.293</v>
      </c>
      <c r="E15" s="30">
        <v>1641573.093</v>
      </c>
      <c r="F15" s="31">
        <v>0.04744686569944188</v>
      </c>
      <c r="G15" s="39">
        <v>1603112.548</v>
      </c>
      <c r="H15" s="31">
        <v>97.6570921414341</v>
      </c>
      <c r="I15" s="39">
        <v>0</v>
      </c>
      <c r="J15" s="31">
        <v>0</v>
      </c>
      <c r="K15" s="36">
        <v>1603112.548</v>
      </c>
      <c r="L15" s="31">
        <v>97.6570921414341</v>
      </c>
      <c r="M15" s="37">
        <v>38460.54500000016</v>
      </c>
    </row>
    <row r="16" spans="1:13" ht="12.75">
      <c r="A16" s="16" t="s">
        <v>38</v>
      </c>
      <c r="B16" s="17" t="s">
        <v>39</v>
      </c>
      <c r="C16" s="39">
        <v>1526540.8120000002</v>
      </c>
      <c r="D16" s="40">
        <v>19863.233999999997</v>
      </c>
      <c r="E16" s="30">
        <v>1546404.046</v>
      </c>
      <c r="F16" s="31">
        <v>0.04469616698793901</v>
      </c>
      <c r="G16" s="39">
        <v>1532404.4340000001</v>
      </c>
      <c r="H16" s="31">
        <v>99.0946989542473</v>
      </c>
      <c r="I16" s="39">
        <v>40.577</v>
      </c>
      <c r="J16" s="31">
        <v>0.0026239584735282045</v>
      </c>
      <c r="K16" s="36">
        <v>1532445.0110000002</v>
      </c>
      <c r="L16" s="31">
        <v>99.09732291272084</v>
      </c>
      <c r="M16" s="37">
        <v>13959.034999999916</v>
      </c>
    </row>
    <row r="17" spans="1:13" ht="12.75">
      <c r="A17" s="16" t="s">
        <v>40</v>
      </c>
      <c r="B17" s="17" t="s">
        <v>41</v>
      </c>
      <c r="C17" s="39">
        <v>1346291.8819999998</v>
      </c>
      <c r="D17" s="40">
        <v>58826.38100000001</v>
      </c>
      <c r="E17" s="30">
        <v>1405118.2629999998</v>
      </c>
      <c r="F17" s="31">
        <v>0.04061254281072335</v>
      </c>
      <c r="G17" s="39">
        <v>1224548.063</v>
      </c>
      <c r="H17" s="31">
        <v>87.14911016710629</v>
      </c>
      <c r="I17" s="39">
        <v>0</v>
      </c>
      <c r="J17" s="31">
        <v>0</v>
      </c>
      <c r="K17" s="36">
        <v>1224548.063</v>
      </c>
      <c r="L17" s="31">
        <v>87.14911016710629</v>
      </c>
      <c r="M17" s="37">
        <v>180570.2</v>
      </c>
    </row>
    <row r="18" spans="1:13" ht="12.75">
      <c r="A18" s="16" t="s">
        <v>42</v>
      </c>
      <c r="B18" s="17" t="s">
        <v>43</v>
      </c>
      <c r="C18" s="39">
        <v>7591204</v>
      </c>
      <c r="D18" s="40">
        <v>832555.27</v>
      </c>
      <c r="E18" s="30">
        <v>8423759.27</v>
      </c>
      <c r="F18" s="31">
        <v>0.2434743700858884</v>
      </c>
      <c r="G18" s="39">
        <v>7064022.068</v>
      </c>
      <c r="H18" s="31">
        <v>83.85830888066202</v>
      </c>
      <c r="I18" s="39">
        <v>911638.8859999999</v>
      </c>
      <c r="J18" s="31">
        <v>10.822233361376671</v>
      </c>
      <c r="K18" s="36">
        <v>7975660.954</v>
      </c>
      <c r="L18" s="31">
        <v>94.68054224203868</v>
      </c>
      <c r="M18" s="37">
        <v>448098.31599999964</v>
      </c>
    </row>
    <row r="19" spans="1:13" ht="12.75">
      <c r="A19" s="16" t="s">
        <v>44</v>
      </c>
      <c r="B19" s="17" t="s">
        <v>45</v>
      </c>
      <c r="C19" s="39">
        <v>3922334</v>
      </c>
      <c r="D19" s="40">
        <v>269555.27</v>
      </c>
      <c r="E19" s="30">
        <v>4191889.27</v>
      </c>
      <c r="F19" s="31">
        <v>0.12115939769525783</v>
      </c>
      <c r="G19" s="39">
        <v>2839465.5609999998</v>
      </c>
      <c r="H19" s="31">
        <v>67.7371318302976</v>
      </c>
      <c r="I19" s="39">
        <v>911638.8859999999</v>
      </c>
      <c r="J19" s="31">
        <v>21.747685286543838</v>
      </c>
      <c r="K19" s="36">
        <v>3751104.4469999997</v>
      </c>
      <c r="L19" s="31">
        <v>89.48481711684144</v>
      </c>
      <c r="M19" s="37">
        <v>440784.8230000003</v>
      </c>
    </row>
    <row r="20" spans="1:13" ht="12.75">
      <c r="A20" s="16" t="s">
        <v>46</v>
      </c>
      <c r="B20" s="17" t="s">
        <v>47</v>
      </c>
      <c r="C20" s="39">
        <v>3668870</v>
      </c>
      <c r="D20" s="40">
        <v>563000</v>
      </c>
      <c r="E20" s="30">
        <v>4231870</v>
      </c>
      <c r="F20" s="31">
        <v>0.12231497239063062</v>
      </c>
      <c r="G20" s="39">
        <v>4224556.507</v>
      </c>
      <c r="H20" s="31">
        <v>99.82718058446976</v>
      </c>
      <c r="I20" s="39">
        <v>0</v>
      </c>
      <c r="J20" s="31">
        <v>0</v>
      </c>
      <c r="K20" s="36">
        <v>4224556.507</v>
      </c>
      <c r="L20" s="31">
        <v>99.82718058446976</v>
      </c>
      <c r="M20" s="37">
        <v>7313.492999999784</v>
      </c>
    </row>
    <row r="21" spans="1:13" ht="12.75">
      <c r="A21" s="16" t="s">
        <v>48</v>
      </c>
      <c r="B21" s="17" t="s">
        <v>49</v>
      </c>
      <c r="C21" s="39">
        <v>3398296.1</v>
      </c>
      <c r="D21" s="40">
        <v>388673.49</v>
      </c>
      <c r="E21" s="30">
        <v>3786969.59</v>
      </c>
      <c r="F21" s="31">
        <v>0.10945588613190096</v>
      </c>
      <c r="G21" s="39">
        <v>2466439.274</v>
      </c>
      <c r="H21" s="31">
        <v>65.12962978400891</v>
      </c>
      <c r="I21" s="39">
        <v>955153.6279999999</v>
      </c>
      <c r="J21" s="31">
        <v>25.222109797823855</v>
      </c>
      <c r="K21" s="36">
        <v>3421592.9020000002</v>
      </c>
      <c r="L21" s="31">
        <v>90.35173958183277</v>
      </c>
      <c r="M21" s="37">
        <v>365376.6879999996</v>
      </c>
    </row>
    <row r="22" spans="1:13" ht="12.75">
      <c r="A22" s="16" t="s">
        <v>50</v>
      </c>
      <c r="B22" s="17" t="s">
        <v>51</v>
      </c>
      <c r="C22" s="39">
        <v>10028683.829</v>
      </c>
      <c r="D22" s="40">
        <v>919516.099</v>
      </c>
      <c r="E22" s="30">
        <v>10948199.928</v>
      </c>
      <c r="F22" s="31">
        <v>0.3164390144121686</v>
      </c>
      <c r="G22" s="39">
        <v>13458922.126999998</v>
      </c>
      <c r="H22" s="31">
        <v>122.93273977011354</v>
      </c>
      <c r="I22" s="39">
        <v>0</v>
      </c>
      <c r="J22" s="31">
        <v>0</v>
      </c>
      <c r="K22" s="36">
        <v>13458922.126999998</v>
      </c>
      <c r="L22" s="31">
        <v>122.93273977011354</v>
      </c>
      <c r="M22" s="37">
        <v>-2510722.198999999</v>
      </c>
    </row>
    <row r="23" spans="1:13" ht="12.75">
      <c r="A23" s="16" t="s">
        <v>52</v>
      </c>
      <c r="B23" s="17" t="s">
        <v>53</v>
      </c>
      <c r="C23" s="39">
        <v>3463769.5</v>
      </c>
      <c r="D23" s="40">
        <v>41760.029</v>
      </c>
      <c r="E23" s="30">
        <v>3505529.529</v>
      </c>
      <c r="F23" s="31">
        <v>0.1013213419963693</v>
      </c>
      <c r="G23" s="39">
        <v>793532.994</v>
      </c>
      <c r="H23" s="31">
        <v>22.636608462013612</v>
      </c>
      <c r="I23" s="39">
        <v>0</v>
      </c>
      <c r="J23" s="31">
        <v>0</v>
      </c>
      <c r="K23" s="36">
        <v>793532.994</v>
      </c>
      <c r="L23" s="31">
        <v>22.636608462013612</v>
      </c>
      <c r="M23" s="37">
        <v>2711996.535</v>
      </c>
    </row>
    <row r="24" spans="1:13" ht="12.75">
      <c r="A24" s="16" t="s">
        <v>54</v>
      </c>
      <c r="B24" s="17" t="s">
        <v>55</v>
      </c>
      <c r="C24" s="39">
        <v>11969647.831</v>
      </c>
      <c r="D24" s="40">
        <v>982315.37</v>
      </c>
      <c r="E24" s="30">
        <v>12951963.201</v>
      </c>
      <c r="F24" s="31">
        <v>0.3743543684788943</v>
      </c>
      <c r="G24" s="39">
        <v>12633382.699000001</v>
      </c>
      <c r="H24" s="31">
        <v>97.54029179163047</v>
      </c>
      <c r="I24" s="39">
        <v>0</v>
      </c>
      <c r="J24" s="31">
        <v>0</v>
      </c>
      <c r="K24" s="36">
        <v>12633382.699000001</v>
      </c>
      <c r="L24" s="31">
        <v>97.54029179163047</v>
      </c>
      <c r="M24" s="37">
        <v>318580.50199999847</v>
      </c>
    </row>
    <row r="25" spans="1:13" ht="12.75">
      <c r="A25" s="16" t="s">
        <v>56</v>
      </c>
      <c r="B25" s="17" t="s">
        <v>57</v>
      </c>
      <c r="C25" s="39">
        <v>10206759.65</v>
      </c>
      <c r="D25" s="40">
        <v>242861.44800000018</v>
      </c>
      <c r="E25" s="30">
        <v>10449621.098000001</v>
      </c>
      <c r="F25" s="31">
        <v>0.30202844513050287</v>
      </c>
      <c r="G25" s="39">
        <v>9942643.625</v>
      </c>
      <c r="H25" s="31">
        <v>95.14836501490916</v>
      </c>
      <c r="I25" s="39">
        <v>0</v>
      </c>
      <c r="J25" s="31">
        <v>0</v>
      </c>
      <c r="K25" s="36">
        <v>9942643.625</v>
      </c>
      <c r="L25" s="31">
        <v>95.14836501490916</v>
      </c>
      <c r="M25" s="37">
        <v>506977.47300000116</v>
      </c>
    </row>
    <row r="26" spans="1:13" ht="12.75">
      <c r="A26" s="16" t="s">
        <v>58</v>
      </c>
      <c r="B26" s="17" t="s">
        <v>59</v>
      </c>
      <c r="C26" s="39">
        <v>18114939.823999997</v>
      </c>
      <c r="D26" s="40">
        <v>294915.15599999996</v>
      </c>
      <c r="E26" s="30">
        <v>18409854.979999997</v>
      </c>
      <c r="F26" s="31">
        <v>0.532105405788508</v>
      </c>
      <c r="G26" s="39">
        <v>17649937.16</v>
      </c>
      <c r="H26" s="31">
        <v>95.87222267190289</v>
      </c>
      <c r="I26" s="39">
        <v>229.936</v>
      </c>
      <c r="J26" s="31">
        <v>0.0012489832225718056</v>
      </c>
      <c r="K26" s="36">
        <v>17650167.096</v>
      </c>
      <c r="L26" s="31">
        <v>95.87347165512547</v>
      </c>
      <c r="M26" s="37">
        <v>759687.8839999959</v>
      </c>
    </row>
    <row r="27" spans="1:13" ht="12.75">
      <c r="A27" s="16" t="s">
        <v>60</v>
      </c>
      <c r="B27" s="17" t="s">
        <v>61</v>
      </c>
      <c r="C27" s="39">
        <v>2407500.212</v>
      </c>
      <c r="D27" s="40">
        <v>290798.41599999997</v>
      </c>
      <c r="E27" s="30">
        <v>2698298.6279999996</v>
      </c>
      <c r="F27" s="31">
        <v>0.07798971192061581</v>
      </c>
      <c r="G27" s="39">
        <v>2658406.703</v>
      </c>
      <c r="H27" s="31">
        <v>98.52158969411153</v>
      </c>
      <c r="I27" s="39">
        <v>0</v>
      </c>
      <c r="J27" s="31">
        <v>0</v>
      </c>
      <c r="K27" s="36">
        <v>2658406.703</v>
      </c>
      <c r="L27" s="31">
        <v>98.52158969411153</v>
      </c>
      <c r="M27" s="37">
        <v>39891.92499999935</v>
      </c>
    </row>
    <row r="28" spans="1:13" ht="12.75">
      <c r="A28" s="16" t="s">
        <v>62</v>
      </c>
      <c r="B28" s="17" t="s">
        <v>63</v>
      </c>
      <c r="C28" s="39">
        <v>98772.60299999999</v>
      </c>
      <c r="D28" s="40">
        <v>18771.498</v>
      </c>
      <c r="E28" s="30">
        <v>117544.101</v>
      </c>
      <c r="F28" s="31">
        <v>0.0033974114206004663</v>
      </c>
      <c r="G28" s="39">
        <v>110593.08600000001</v>
      </c>
      <c r="H28" s="31">
        <v>94.0864620675435</v>
      </c>
      <c r="I28" s="39">
        <v>0</v>
      </c>
      <c r="J28" s="31">
        <v>0</v>
      </c>
      <c r="K28" s="36">
        <v>110593.08600000001</v>
      </c>
      <c r="L28" s="31">
        <v>94.0864620675435</v>
      </c>
      <c r="M28" s="37">
        <v>6951.014999999985</v>
      </c>
    </row>
    <row r="29" spans="1:13" ht="12.75">
      <c r="A29" s="16" t="s">
        <v>64</v>
      </c>
      <c r="B29" s="17" t="s">
        <v>65</v>
      </c>
      <c r="C29" s="39">
        <v>252361.598</v>
      </c>
      <c r="D29" s="40">
        <v>92881.032</v>
      </c>
      <c r="E29" s="30">
        <v>345242.63</v>
      </c>
      <c r="F29" s="31">
        <v>0.009978648388660024</v>
      </c>
      <c r="G29" s="39">
        <v>340195.63700000005</v>
      </c>
      <c r="H29" s="31">
        <v>98.53813157430761</v>
      </c>
      <c r="I29" s="39">
        <v>0</v>
      </c>
      <c r="J29" s="31">
        <v>0</v>
      </c>
      <c r="K29" s="36">
        <v>340195.63700000005</v>
      </c>
      <c r="L29" s="31">
        <v>98.53813157430761</v>
      </c>
      <c r="M29" s="37">
        <v>5046.992999999959</v>
      </c>
    </row>
    <row r="30" spans="1:13" ht="12.75">
      <c r="A30" s="16" t="s">
        <v>66</v>
      </c>
      <c r="B30" s="17" t="s">
        <v>67</v>
      </c>
      <c r="C30" s="39">
        <v>120</v>
      </c>
      <c r="D30" s="40">
        <v>18.054</v>
      </c>
      <c r="E30" s="30">
        <v>138.054</v>
      </c>
      <c r="F30" s="31">
        <v>3.990215010956414E-06</v>
      </c>
      <c r="G30" s="39">
        <v>38.1</v>
      </c>
      <c r="H30" s="31">
        <v>27.597896475292277</v>
      </c>
      <c r="I30" s="39">
        <v>0</v>
      </c>
      <c r="J30" s="31">
        <v>0</v>
      </c>
      <c r="K30" s="36">
        <v>38.1</v>
      </c>
      <c r="L30" s="31">
        <v>27.597896475292277</v>
      </c>
      <c r="M30" s="37">
        <v>99.95400000000001</v>
      </c>
    </row>
    <row r="31" spans="1:13" ht="12.75">
      <c r="A31" s="16" t="s">
        <v>68</v>
      </c>
      <c r="B31" s="17" t="s">
        <v>69</v>
      </c>
      <c r="C31" s="39">
        <v>115163.367</v>
      </c>
      <c r="D31" s="40">
        <v>52255.967000000004</v>
      </c>
      <c r="E31" s="30">
        <v>167419.334</v>
      </c>
      <c r="F31" s="31">
        <v>0.00483896982087535</v>
      </c>
      <c r="G31" s="39">
        <v>159844.642</v>
      </c>
      <c r="H31" s="31">
        <v>95.47561693203247</v>
      </c>
      <c r="I31" s="39">
        <v>0</v>
      </c>
      <c r="J31" s="31">
        <v>0</v>
      </c>
      <c r="K31" s="36">
        <v>159844.642</v>
      </c>
      <c r="L31" s="31">
        <v>95.47561693203247</v>
      </c>
      <c r="M31" s="37">
        <v>7574.69200000001</v>
      </c>
    </row>
    <row r="32" spans="1:13" ht="12.75">
      <c r="A32" s="16" t="s">
        <v>70</v>
      </c>
      <c r="B32" s="17" t="s">
        <v>71</v>
      </c>
      <c r="C32" s="39">
        <v>115063.367</v>
      </c>
      <c r="D32" s="40">
        <v>52255.967000000004</v>
      </c>
      <c r="E32" s="30">
        <v>167319.334</v>
      </c>
      <c r="F32" s="31">
        <v>0.004836079491720847</v>
      </c>
      <c r="G32" s="39">
        <v>159844.642</v>
      </c>
      <c r="H32" s="31">
        <v>95.53267884750247</v>
      </c>
      <c r="I32" s="39">
        <v>0</v>
      </c>
      <c r="J32" s="31">
        <v>0</v>
      </c>
      <c r="K32" s="36">
        <v>159844.642</v>
      </c>
      <c r="L32" s="31">
        <v>95.53267884750247</v>
      </c>
      <c r="M32" s="37">
        <v>7474.69200000001</v>
      </c>
    </row>
    <row r="33" spans="1:13" ht="12.75">
      <c r="A33" s="16" t="s">
        <v>72</v>
      </c>
      <c r="B33" s="17" t="s">
        <v>73</v>
      </c>
      <c r="C33" s="39">
        <v>100</v>
      </c>
      <c r="D33" s="40">
        <v>0</v>
      </c>
      <c r="E33" s="30">
        <v>100</v>
      </c>
      <c r="F33" s="31">
        <v>2.8903291545021615E-06</v>
      </c>
      <c r="G33" s="39">
        <v>0</v>
      </c>
      <c r="H33" s="31">
        <v>0</v>
      </c>
      <c r="I33" s="39">
        <v>0</v>
      </c>
      <c r="J33" s="31">
        <v>0</v>
      </c>
      <c r="K33" s="36">
        <v>0</v>
      </c>
      <c r="L33" s="31">
        <v>0</v>
      </c>
      <c r="M33" s="37">
        <v>100</v>
      </c>
    </row>
    <row r="34" spans="1:13" ht="12.75" hidden="1">
      <c r="A34" s="16" t="s">
        <v>74</v>
      </c>
      <c r="B34" s="17" t="s">
        <v>75</v>
      </c>
      <c r="C34" s="39">
        <v>0</v>
      </c>
      <c r="D34" s="40">
        <v>0</v>
      </c>
      <c r="E34" s="30">
        <v>0</v>
      </c>
      <c r="F34" s="31">
        <v>0</v>
      </c>
      <c r="G34" s="39">
        <v>0</v>
      </c>
      <c r="H34" s="31">
        <v>0</v>
      </c>
      <c r="I34" s="39">
        <v>0</v>
      </c>
      <c r="J34" s="31">
        <v>0</v>
      </c>
      <c r="K34" s="36">
        <v>0</v>
      </c>
      <c r="L34" s="31">
        <v>0</v>
      </c>
      <c r="M34" s="37">
        <v>0</v>
      </c>
    </row>
    <row r="35" spans="1:13" ht="12.75" hidden="1">
      <c r="A35" s="16" t="s">
        <v>76</v>
      </c>
      <c r="B35" s="17" t="s">
        <v>77</v>
      </c>
      <c r="C35" s="39">
        <v>0</v>
      </c>
      <c r="D35" s="40">
        <v>0</v>
      </c>
      <c r="E35" s="30">
        <v>0</v>
      </c>
      <c r="F35" s="31">
        <v>0</v>
      </c>
      <c r="G35" s="39">
        <v>0</v>
      </c>
      <c r="H35" s="31">
        <v>0</v>
      </c>
      <c r="I35" s="39">
        <v>0</v>
      </c>
      <c r="J35" s="31">
        <v>0</v>
      </c>
      <c r="K35" s="36">
        <v>0</v>
      </c>
      <c r="L35" s="31">
        <v>0</v>
      </c>
      <c r="M35" s="37">
        <v>0</v>
      </c>
    </row>
    <row r="36" spans="1:13" ht="12.75" hidden="1">
      <c r="A36" s="16" t="s">
        <v>78</v>
      </c>
      <c r="B36" s="17" t="s">
        <v>79</v>
      </c>
      <c r="C36" s="39">
        <v>0</v>
      </c>
      <c r="D36" s="40">
        <v>0</v>
      </c>
      <c r="E36" s="30">
        <v>0</v>
      </c>
      <c r="F36" s="31">
        <v>0</v>
      </c>
      <c r="G36" s="39">
        <v>0</v>
      </c>
      <c r="H36" s="31">
        <v>0</v>
      </c>
      <c r="I36" s="39">
        <v>0</v>
      </c>
      <c r="J36" s="31">
        <v>0</v>
      </c>
      <c r="K36" s="36">
        <v>0</v>
      </c>
      <c r="L36" s="31">
        <v>0</v>
      </c>
      <c r="M36" s="37">
        <v>0</v>
      </c>
    </row>
    <row r="37" spans="1:13" ht="12.75" hidden="1">
      <c r="A37" s="16" t="s">
        <v>80</v>
      </c>
      <c r="B37" s="17" t="s">
        <v>41</v>
      </c>
      <c r="C37" s="39">
        <v>0</v>
      </c>
      <c r="D37" s="40">
        <v>0</v>
      </c>
      <c r="E37" s="30">
        <v>0</v>
      </c>
      <c r="F37" s="31">
        <v>0</v>
      </c>
      <c r="G37" s="39">
        <v>0</v>
      </c>
      <c r="H37" s="31">
        <v>0</v>
      </c>
      <c r="I37" s="39">
        <v>0</v>
      </c>
      <c r="J37" s="31">
        <v>0</v>
      </c>
      <c r="K37" s="36">
        <v>0</v>
      </c>
      <c r="L37" s="31">
        <v>0</v>
      </c>
      <c r="M37" s="37">
        <v>0</v>
      </c>
    </row>
    <row r="38" spans="1:13" ht="12.75" hidden="1">
      <c r="A38" s="16" t="s">
        <v>81</v>
      </c>
      <c r="B38" s="17" t="s">
        <v>82</v>
      </c>
      <c r="C38" s="39">
        <v>0</v>
      </c>
      <c r="D38" s="40">
        <v>0</v>
      </c>
      <c r="E38" s="30">
        <v>0</v>
      </c>
      <c r="F38" s="31">
        <v>0</v>
      </c>
      <c r="G38" s="39">
        <v>0</v>
      </c>
      <c r="H38" s="31">
        <v>0</v>
      </c>
      <c r="I38" s="39">
        <v>0</v>
      </c>
      <c r="J38" s="31">
        <v>0</v>
      </c>
      <c r="K38" s="36">
        <v>0</v>
      </c>
      <c r="L38" s="31">
        <v>0</v>
      </c>
      <c r="M38" s="37">
        <v>0</v>
      </c>
    </row>
    <row r="39" spans="1:13" ht="12.75">
      <c r="A39" s="16" t="s">
        <v>83</v>
      </c>
      <c r="B39" s="17" t="s">
        <v>84</v>
      </c>
      <c r="C39" s="39">
        <v>1543982.2</v>
      </c>
      <c r="D39" s="40">
        <v>-494145.11399999994</v>
      </c>
      <c r="E39" s="30">
        <v>1049837.0860000001</v>
      </c>
      <c r="F39" s="31">
        <v>0.03034374737143393</v>
      </c>
      <c r="G39" s="39">
        <v>874241.18</v>
      </c>
      <c r="H39" s="31">
        <v>83.27398523621979</v>
      </c>
      <c r="I39" s="39">
        <v>0</v>
      </c>
      <c r="J39" s="31">
        <v>0</v>
      </c>
      <c r="K39" s="36">
        <v>874241.18</v>
      </c>
      <c r="L39" s="31">
        <v>83.27398523621979</v>
      </c>
      <c r="M39" s="37">
        <v>175595.90600000008</v>
      </c>
    </row>
    <row r="40" spans="1:13" ht="12.75">
      <c r="A40" s="16" t="s">
        <v>85</v>
      </c>
      <c r="B40" s="17" t="s">
        <v>86</v>
      </c>
      <c r="C40" s="39">
        <v>3953676.7369999997</v>
      </c>
      <c r="D40" s="40">
        <v>1126490.66</v>
      </c>
      <c r="E40" s="30">
        <v>5080167.397</v>
      </c>
      <c r="F40" s="31">
        <v>0.14683355937300455</v>
      </c>
      <c r="G40" s="39">
        <v>4897652.269000002</v>
      </c>
      <c r="H40" s="31">
        <v>96.40730090689968</v>
      </c>
      <c r="I40" s="39">
        <v>0</v>
      </c>
      <c r="J40" s="31">
        <v>0</v>
      </c>
      <c r="K40" s="36">
        <v>4897652.269000002</v>
      </c>
      <c r="L40" s="31">
        <v>96.40730090689968</v>
      </c>
      <c r="M40" s="37">
        <v>182515.1279999977</v>
      </c>
    </row>
    <row r="41" spans="1:13" ht="12.75">
      <c r="A41" s="16" t="s">
        <v>87</v>
      </c>
      <c r="B41" s="17" t="s">
        <v>88</v>
      </c>
      <c r="C41" s="39">
        <v>7992132</v>
      </c>
      <c r="D41" s="40">
        <v>2325062.01</v>
      </c>
      <c r="E41" s="30">
        <v>10317194.010000002</v>
      </c>
      <c r="F41" s="31">
        <v>0.29820086639758064</v>
      </c>
      <c r="G41" s="39">
        <v>9599149.822</v>
      </c>
      <c r="H41" s="31">
        <v>93.04031515444963</v>
      </c>
      <c r="I41" s="39">
        <v>71702.542</v>
      </c>
      <c r="J41" s="31">
        <v>0.6949810377754057</v>
      </c>
      <c r="K41" s="36">
        <v>9670852.364</v>
      </c>
      <c r="L41" s="31">
        <v>93.73529619222502</v>
      </c>
      <c r="M41" s="37">
        <v>646341.6460000016</v>
      </c>
    </row>
    <row r="42" spans="1:13" ht="12.75">
      <c r="A42" s="16" t="s">
        <v>89</v>
      </c>
      <c r="B42" s="17" t="s">
        <v>90</v>
      </c>
      <c r="C42" s="39">
        <v>34452311.845000006</v>
      </c>
      <c r="D42" s="40">
        <v>-34452312.23</v>
      </c>
      <c r="E42" s="30">
        <v>-0.38499999046325684</v>
      </c>
      <c r="F42" s="31">
        <v>-1.1127766969190052E-08</v>
      </c>
      <c r="G42" s="39">
        <v>0</v>
      </c>
      <c r="H42" s="31">
        <v>0</v>
      </c>
      <c r="I42" s="39">
        <v>0</v>
      </c>
      <c r="J42" s="31">
        <v>0</v>
      </c>
      <c r="K42" s="36">
        <v>0</v>
      </c>
      <c r="L42" s="31">
        <v>0</v>
      </c>
      <c r="M42" s="37">
        <v>-0.38499999046325684</v>
      </c>
    </row>
    <row r="43" spans="1:13" ht="12.75">
      <c r="A43" s="16" t="s">
        <v>91</v>
      </c>
      <c r="B43" s="17" t="s">
        <v>92</v>
      </c>
      <c r="C43" s="39">
        <v>462087</v>
      </c>
      <c r="D43" s="40">
        <v>78209.591</v>
      </c>
      <c r="E43" s="30">
        <v>540296.591</v>
      </c>
      <c r="F43" s="31">
        <v>0.015616349890454299</v>
      </c>
      <c r="G43" s="39">
        <v>468311.25399999996</v>
      </c>
      <c r="H43" s="31">
        <v>86.67669976100218</v>
      </c>
      <c r="I43" s="39">
        <v>9836.32</v>
      </c>
      <c r="J43" s="31">
        <v>1.820540822179646</v>
      </c>
      <c r="K43" s="36">
        <v>478147.57399999996</v>
      </c>
      <c r="L43" s="31">
        <v>88.49724058318183</v>
      </c>
      <c r="M43" s="37">
        <v>62149.01700000005</v>
      </c>
    </row>
    <row r="44" spans="1:13" ht="12.75">
      <c r="A44" s="16" t="s">
        <v>93</v>
      </c>
      <c r="B44" s="17" t="s">
        <v>94</v>
      </c>
      <c r="C44" s="39">
        <v>125216</v>
      </c>
      <c r="D44" s="40">
        <v>-1004.976999999999</v>
      </c>
      <c r="E44" s="30">
        <v>124211.023</v>
      </c>
      <c r="F44" s="31">
        <v>0.003590107410874385</v>
      </c>
      <c r="G44" s="39">
        <v>66443.167</v>
      </c>
      <c r="H44" s="31">
        <v>53.49216631119768</v>
      </c>
      <c r="I44" s="39">
        <v>9836.32</v>
      </c>
      <c r="J44" s="31">
        <v>7.919039520349172</v>
      </c>
      <c r="K44" s="36">
        <v>76279.487</v>
      </c>
      <c r="L44" s="31">
        <v>61.411205831546845</v>
      </c>
      <c r="M44" s="37">
        <v>47931.53600000001</v>
      </c>
    </row>
    <row r="45" spans="1:13" ht="12.75">
      <c r="A45" s="16" t="s">
        <v>95</v>
      </c>
      <c r="B45" s="17" t="s">
        <v>96</v>
      </c>
      <c r="C45" s="39">
        <v>336871</v>
      </c>
      <c r="D45" s="40">
        <v>79214.568</v>
      </c>
      <c r="E45" s="30">
        <v>416085.56799999997</v>
      </c>
      <c r="F45" s="31">
        <v>0.012026242479579915</v>
      </c>
      <c r="G45" s="39">
        <v>401868.08699999994</v>
      </c>
      <c r="H45" s="31">
        <v>96.58303914064138</v>
      </c>
      <c r="I45" s="39">
        <v>0</v>
      </c>
      <c r="J45" s="31">
        <v>0</v>
      </c>
      <c r="K45" s="36">
        <v>401868.08699999994</v>
      </c>
      <c r="L45" s="31">
        <v>96.58303914064138</v>
      </c>
      <c r="M45" s="37">
        <v>14217.481000000029</v>
      </c>
    </row>
    <row r="46" spans="1:13" ht="12.75" hidden="1">
      <c r="A46" s="16" t="s">
        <v>97</v>
      </c>
      <c r="B46" s="17" t="s">
        <v>98</v>
      </c>
      <c r="C46" s="39">
        <v>0</v>
      </c>
      <c r="D46" s="40">
        <v>0</v>
      </c>
      <c r="E46" s="30">
        <v>0</v>
      </c>
      <c r="F46" s="31">
        <v>0</v>
      </c>
      <c r="G46" s="39">
        <v>0</v>
      </c>
      <c r="H46" s="31">
        <v>0</v>
      </c>
      <c r="I46" s="39">
        <v>0</v>
      </c>
      <c r="J46" s="31">
        <v>0</v>
      </c>
      <c r="K46" s="36">
        <v>0</v>
      </c>
      <c r="L46" s="31">
        <v>0</v>
      </c>
      <c r="M46" s="37">
        <v>0</v>
      </c>
    </row>
    <row r="47" spans="1:13" ht="12.75" hidden="1">
      <c r="A47" s="16" t="s">
        <v>99</v>
      </c>
      <c r="B47" s="17" t="s">
        <v>100</v>
      </c>
      <c r="C47" s="39">
        <v>0</v>
      </c>
      <c r="D47" s="40">
        <v>0</v>
      </c>
      <c r="E47" s="30">
        <v>0</v>
      </c>
      <c r="F47" s="31">
        <v>0</v>
      </c>
      <c r="G47" s="39">
        <v>0</v>
      </c>
      <c r="H47" s="31">
        <v>0</v>
      </c>
      <c r="I47" s="39">
        <v>0</v>
      </c>
      <c r="J47" s="31">
        <v>0</v>
      </c>
      <c r="K47" s="36">
        <v>0</v>
      </c>
      <c r="L47" s="31">
        <v>0</v>
      </c>
      <c r="M47" s="37">
        <v>0</v>
      </c>
    </row>
    <row r="48" spans="1:13" ht="12.75" hidden="1">
      <c r="A48" s="16" t="s">
        <v>101</v>
      </c>
      <c r="B48" s="17" t="s">
        <v>102</v>
      </c>
      <c r="C48" s="39">
        <v>0</v>
      </c>
      <c r="D48" s="40">
        <v>0</v>
      </c>
      <c r="E48" s="30">
        <v>0</v>
      </c>
      <c r="F48" s="31">
        <v>0</v>
      </c>
      <c r="G48" s="39">
        <v>0</v>
      </c>
      <c r="H48" s="31">
        <v>0</v>
      </c>
      <c r="I48" s="39">
        <v>0</v>
      </c>
      <c r="J48" s="31">
        <v>0</v>
      </c>
      <c r="K48" s="36">
        <v>0</v>
      </c>
      <c r="L48" s="31">
        <v>0</v>
      </c>
      <c r="M48" s="37">
        <v>0</v>
      </c>
    </row>
    <row r="49" spans="1:13" ht="12.75">
      <c r="A49" s="16" t="s">
        <v>103</v>
      </c>
      <c r="B49" s="17" t="s">
        <v>104</v>
      </c>
      <c r="C49" s="39">
        <v>23878</v>
      </c>
      <c r="D49" s="40">
        <v>-23878</v>
      </c>
      <c r="E49" s="30">
        <v>0</v>
      </c>
      <c r="F49" s="31">
        <v>0</v>
      </c>
      <c r="G49" s="39">
        <v>0</v>
      </c>
      <c r="H49" s="31">
        <v>0</v>
      </c>
      <c r="I49" s="39">
        <v>0</v>
      </c>
      <c r="J49" s="31">
        <v>0</v>
      </c>
      <c r="K49" s="36">
        <v>0</v>
      </c>
      <c r="L49" s="31">
        <v>0</v>
      </c>
      <c r="M49" s="37">
        <v>0</v>
      </c>
    </row>
    <row r="50" spans="1:13" ht="12.75">
      <c r="A50" s="16" t="s">
        <v>105</v>
      </c>
      <c r="B50" s="17" t="s">
        <v>106</v>
      </c>
      <c r="C50" s="39">
        <v>23878</v>
      </c>
      <c r="D50" s="40">
        <v>-23878</v>
      </c>
      <c r="E50" s="30">
        <v>0</v>
      </c>
      <c r="F50" s="31">
        <v>0</v>
      </c>
      <c r="G50" s="39">
        <v>0</v>
      </c>
      <c r="H50" s="31">
        <v>0</v>
      </c>
      <c r="I50" s="39">
        <v>0</v>
      </c>
      <c r="J50" s="31">
        <v>0</v>
      </c>
      <c r="K50" s="36">
        <v>0</v>
      </c>
      <c r="L50" s="31">
        <v>0</v>
      </c>
      <c r="M50" s="37">
        <v>0</v>
      </c>
    </row>
    <row r="51" spans="1:13" ht="12.75" hidden="1">
      <c r="A51" s="16" t="s">
        <v>107</v>
      </c>
      <c r="B51" s="17" t="s">
        <v>108</v>
      </c>
      <c r="C51" s="39">
        <v>0</v>
      </c>
      <c r="D51" s="40">
        <v>0</v>
      </c>
      <c r="E51" s="30">
        <v>0</v>
      </c>
      <c r="F51" s="31">
        <v>0</v>
      </c>
      <c r="G51" s="39">
        <v>0</v>
      </c>
      <c r="H51" s="31">
        <v>0</v>
      </c>
      <c r="I51" s="39">
        <v>0</v>
      </c>
      <c r="J51" s="31">
        <v>0</v>
      </c>
      <c r="K51" s="36">
        <v>0</v>
      </c>
      <c r="L51" s="31">
        <v>0</v>
      </c>
      <c r="M51" s="37">
        <v>0</v>
      </c>
    </row>
    <row r="52" spans="1:13" ht="12.75" hidden="1">
      <c r="A52" s="16" t="s">
        <v>109</v>
      </c>
      <c r="B52" s="17" t="s">
        <v>110</v>
      </c>
      <c r="C52" s="39">
        <v>0</v>
      </c>
      <c r="D52" s="40">
        <v>0</v>
      </c>
      <c r="E52" s="30">
        <v>0</v>
      </c>
      <c r="F52" s="31">
        <v>0</v>
      </c>
      <c r="G52" s="39">
        <v>0</v>
      </c>
      <c r="H52" s="31">
        <v>0</v>
      </c>
      <c r="I52" s="39">
        <v>0</v>
      </c>
      <c r="J52" s="31">
        <v>0</v>
      </c>
      <c r="K52" s="36">
        <v>0</v>
      </c>
      <c r="L52" s="31">
        <v>0</v>
      </c>
      <c r="M52" s="37">
        <v>0</v>
      </c>
    </row>
    <row r="53" spans="1:13" ht="12.75" hidden="1">
      <c r="A53" s="16" t="s">
        <v>111</v>
      </c>
      <c r="B53" s="17" t="s">
        <v>112</v>
      </c>
      <c r="C53" s="39">
        <v>0</v>
      </c>
      <c r="D53" s="40">
        <v>0</v>
      </c>
      <c r="E53" s="30">
        <v>0</v>
      </c>
      <c r="F53" s="31">
        <v>0</v>
      </c>
      <c r="G53" s="39">
        <v>0</v>
      </c>
      <c r="H53" s="31">
        <v>0</v>
      </c>
      <c r="I53" s="39">
        <v>0</v>
      </c>
      <c r="J53" s="31">
        <v>0</v>
      </c>
      <c r="K53" s="36">
        <v>0</v>
      </c>
      <c r="L53" s="31">
        <v>0</v>
      </c>
      <c r="M53" s="37">
        <v>0</v>
      </c>
    </row>
    <row r="54" spans="1:13" ht="12.75" hidden="1">
      <c r="A54" s="16" t="s">
        <v>113</v>
      </c>
      <c r="B54" s="17" t="s">
        <v>114</v>
      </c>
      <c r="C54" s="39">
        <v>0</v>
      </c>
      <c r="D54" s="40">
        <v>0</v>
      </c>
      <c r="E54" s="30">
        <v>0</v>
      </c>
      <c r="F54" s="31">
        <v>0</v>
      </c>
      <c r="G54" s="39">
        <v>0</v>
      </c>
      <c r="H54" s="31">
        <v>0</v>
      </c>
      <c r="I54" s="39">
        <v>0</v>
      </c>
      <c r="J54" s="31">
        <v>0</v>
      </c>
      <c r="K54" s="36">
        <v>0</v>
      </c>
      <c r="L54" s="31">
        <v>0</v>
      </c>
      <c r="M54" s="37">
        <v>0</v>
      </c>
    </row>
    <row r="55" spans="1:13" ht="12.75" hidden="1">
      <c r="A55" s="16" t="s">
        <v>115</v>
      </c>
      <c r="B55" s="17" t="s">
        <v>116</v>
      </c>
      <c r="C55" s="39">
        <v>0</v>
      </c>
      <c r="D55" s="40">
        <v>0</v>
      </c>
      <c r="E55" s="30">
        <v>0</v>
      </c>
      <c r="F55" s="31">
        <v>0</v>
      </c>
      <c r="G55" s="39">
        <v>0</v>
      </c>
      <c r="H55" s="31">
        <v>0</v>
      </c>
      <c r="I55" s="39">
        <v>0</v>
      </c>
      <c r="J55" s="31">
        <v>0</v>
      </c>
      <c r="K55" s="36">
        <v>0</v>
      </c>
      <c r="L55" s="31">
        <v>0</v>
      </c>
      <c r="M55" s="37">
        <v>0</v>
      </c>
    </row>
    <row r="56" spans="1:13" ht="12.75" hidden="1">
      <c r="A56" s="16" t="s">
        <v>117</v>
      </c>
      <c r="B56" s="17" t="s">
        <v>118</v>
      </c>
      <c r="C56" s="39">
        <v>0</v>
      </c>
      <c r="D56" s="40">
        <v>0</v>
      </c>
      <c r="E56" s="30">
        <v>0</v>
      </c>
      <c r="F56" s="31">
        <v>0</v>
      </c>
      <c r="G56" s="39">
        <v>0</v>
      </c>
      <c r="H56" s="31">
        <v>0</v>
      </c>
      <c r="I56" s="39">
        <v>0</v>
      </c>
      <c r="J56" s="31">
        <v>0</v>
      </c>
      <c r="K56" s="36">
        <v>0</v>
      </c>
      <c r="L56" s="31">
        <v>0</v>
      </c>
      <c r="M56" s="37">
        <v>0</v>
      </c>
    </row>
    <row r="57" spans="1:13" ht="12.75" hidden="1">
      <c r="A57" s="16" t="s">
        <v>119</v>
      </c>
      <c r="B57" s="17" t="s">
        <v>120</v>
      </c>
      <c r="C57" s="39">
        <v>0</v>
      </c>
      <c r="D57" s="40">
        <v>0</v>
      </c>
      <c r="E57" s="30">
        <v>0</v>
      </c>
      <c r="F57" s="31">
        <v>0</v>
      </c>
      <c r="G57" s="39">
        <v>0</v>
      </c>
      <c r="H57" s="31">
        <v>0</v>
      </c>
      <c r="I57" s="39">
        <v>0</v>
      </c>
      <c r="J57" s="31">
        <v>0</v>
      </c>
      <c r="K57" s="36">
        <v>0</v>
      </c>
      <c r="L57" s="31">
        <v>0</v>
      </c>
      <c r="M57" s="37">
        <v>0</v>
      </c>
    </row>
    <row r="58" spans="1:13" ht="12.75">
      <c r="A58" s="14" t="s">
        <v>121</v>
      </c>
      <c r="B58" s="15" t="s">
        <v>122</v>
      </c>
      <c r="C58" s="28">
        <v>67092977.8</v>
      </c>
      <c r="D58" s="35">
        <v>-20756552.998000007</v>
      </c>
      <c r="E58" s="28">
        <v>46336424.801999986</v>
      </c>
      <c r="F58" s="29">
        <v>1.3392751952061759</v>
      </c>
      <c r="G58" s="28">
        <v>30928220.047000006</v>
      </c>
      <c r="H58" s="29">
        <v>66.74710053518214</v>
      </c>
      <c r="I58" s="28">
        <v>11607121.236000001</v>
      </c>
      <c r="J58" s="29">
        <v>25.04966942442873</v>
      </c>
      <c r="K58" s="34">
        <v>42535341.28300001</v>
      </c>
      <c r="L58" s="29">
        <v>91.79676995961088</v>
      </c>
      <c r="M58" s="35">
        <v>3801083.518999979</v>
      </c>
    </row>
    <row r="59" spans="1:13" ht="12.75">
      <c r="A59" s="16" t="s">
        <v>123</v>
      </c>
      <c r="B59" s="17" t="s">
        <v>124</v>
      </c>
      <c r="C59" s="39">
        <v>1684313</v>
      </c>
      <c r="D59" s="40">
        <v>-875231.714</v>
      </c>
      <c r="E59" s="30">
        <v>809081.286</v>
      </c>
      <c r="F59" s="31">
        <v>0.023385112292879012</v>
      </c>
      <c r="G59" s="39">
        <v>491721.29</v>
      </c>
      <c r="H59" s="31">
        <v>60.775264303913225</v>
      </c>
      <c r="I59" s="39">
        <v>196962.87900000002</v>
      </c>
      <c r="J59" s="31">
        <v>24.344016158593988</v>
      </c>
      <c r="K59" s="36">
        <v>688684.169</v>
      </c>
      <c r="L59" s="31">
        <v>85.1192804625072</v>
      </c>
      <c r="M59" s="37">
        <v>120397.11699999997</v>
      </c>
    </row>
    <row r="60" spans="1:13" ht="12.75">
      <c r="A60" s="16" t="s">
        <v>125</v>
      </c>
      <c r="B60" s="17" t="s">
        <v>126</v>
      </c>
      <c r="C60" s="39">
        <v>2116022.54</v>
      </c>
      <c r="D60" s="40">
        <v>-217773.704</v>
      </c>
      <c r="E60" s="30">
        <v>1898248.8360000001</v>
      </c>
      <c r="F60" s="31">
        <v>0.054865639531905916</v>
      </c>
      <c r="G60" s="39">
        <v>570789.7579999999</v>
      </c>
      <c r="H60" s="31">
        <v>30.06928002141021</v>
      </c>
      <c r="I60" s="39">
        <v>1269218.6090000002</v>
      </c>
      <c r="J60" s="31">
        <v>66.86260436089636</v>
      </c>
      <c r="K60" s="36">
        <v>1840008.367</v>
      </c>
      <c r="L60" s="31">
        <v>96.93188438230655</v>
      </c>
      <c r="M60" s="37">
        <v>58240.46900000004</v>
      </c>
    </row>
    <row r="61" spans="1:13" ht="12.75">
      <c r="A61" s="16" t="s">
        <v>127</v>
      </c>
      <c r="B61" s="17" t="s">
        <v>128</v>
      </c>
      <c r="C61" s="39">
        <v>4210157.1</v>
      </c>
      <c r="D61" s="40">
        <v>1751365.598</v>
      </c>
      <c r="E61" s="30">
        <v>5961522.698000001</v>
      </c>
      <c r="F61" s="31">
        <v>0.17230762859255785</v>
      </c>
      <c r="G61" s="39">
        <v>4675599.419</v>
      </c>
      <c r="H61" s="31">
        <v>78.42961699313149</v>
      </c>
      <c r="I61" s="39">
        <v>1090571.192</v>
      </c>
      <c r="J61" s="31">
        <v>18.2935006246956</v>
      </c>
      <c r="K61" s="36">
        <v>5766170.611</v>
      </c>
      <c r="L61" s="31">
        <v>96.72311761782709</v>
      </c>
      <c r="M61" s="37">
        <v>195352.08700000122</v>
      </c>
    </row>
    <row r="62" spans="1:13" ht="12.75">
      <c r="A62" s="16" t="s">
        <v>129</v>
      </c>
      <c r="B62" s="17" t="s">
        <v>130</v>
      </c>
      <c r="C62" s="39">
        <v>341531.7</v>
      </c>
      <c r="D62" s="40">
        <v>37894.829000000005</v>
      </c>
      <c r="E62" s="30">
        <v>379426.52900000004</v>
      </c>
      <c r="F62" s="31">
        <v>0.010966675587602599</v>
      </c>
      <c r="G62" s="39">
        <v>279310.756</v>
      </c>
      <c r="H62" s="31">
        <v>73.61392381711927</v>
      </c>
      <c r="I62" s="39">
        <v>18218.947</v>
      </c>
      <c r="J62" s="31">
        <v>4.801706155870825</v>
      </c>
      <c r="K62" s="36">
        <v>297529.703</v>
      </c>
      <c r="L62" s="31">
        <v>78.4156299729901</v>
      </c>
      <c r="M62" s="37">
        <v>81896.82600000006</v>
      </c>
    </row>
    <row r="63" spans="1:13" ht="12.75">
      <c r="A63" s="16" t="s">
        <v>131</v>
      </c>
      <c r="B63" s="17" t="s">
        <v>132</v>
      </c>
      <c r="C63" s="39">
        <v>2112613.9</v>
      </c>
      <c r="D63" s="40">
        <v>473430.93</v>
      </c>
      <c r="E63" s="30">
        <v>2586044.83</v>
      </c>
      <c r="F63" s="31">
        <v>0.07474520766998585</v>
      </c>
      <c r="G63" s="39">
        <v>1535352.884</v>
      </c>
      <c r="H63" s="31">
        <v>59.370698689705236</v>
      </c>
      <c r="I63" s="39">
        <v>689620.806</v>
      </c>
      <c r="J63" s="31">
        <v>26.66700893967101</v>
      </c>
      <c r="K63" s="36">
        <v>2224973.69</v>
      </c>
      <c r="L63" s="31">
        <v>86.03770762937624</v>
      </c>
      <c r="M63" s="37">
        <v>361071.14</v>
      </c>
    </row>
    <row r="64" spans="1:13" ht="12.75">
      <c r="A64" s="16" t="s">
        <v>133</v>
      </c>
      <c r="B64" s="17" t="s">
        <v>134</v>
      </c>
      <c r="C64" s="39">
        <v>2773996.2</v>
      </c>
      <c r="D64" s="40">
        <v>39537.29800000001</v>
      </c>
      <c r="E64" s="30">
        <v>2813533.498</v>
      </c>
      <c r="F64" s="31">
        <v>0.08132037896437849</v>
      </c>
      <c r="G64" s="39">
        <v>1530127.326</v>
      </c>
      <c r="H64" s="31">
        <v>54.38454267872377</v>
      </c>
      <c r="I64" s="39">
        <v>1086593.667</v>
      </c>
      <c r="J64" s="31">
        <v>38.62024986631241</v>
      </c>
      <c r="K64" s="36">
        <v>2616720.993</v>
      </c>
      <c r="L64" s="31">
        <v>93.00479254503617</v>
      </c>
      <c r="M64" s="37">
        <v>196812.50500000035</v>
      </c>
    </row>
    <row r="65" spans="1:13" ht="12.75">
      <c r="A65" s="16" t="s">
        <v>135</v>
      </c>
      <c r="B65" s="17" t="s">
        <v>136</v>
      </c>
      <c r="C65" s="39">
        <v>21567400</v>
      </c>
      <c r="D65" s="40">
        <v>-18047548.371000003</v>
      </c>
      <c r="E65" s="30">
        <v>3519851.628999997</v>
      </c>
      <c r="F65" s="31">
        <v>0.10173529782820614</v>
      </c>
      <c r="G65" s="39">
        <v>3169194.2810000004</v>
      </c>
      <c r="H65" s="31">
        <v>90.03772360428671</v>
      </c>
      <c r="I65" s="39">
        <v>0</v>
      </c>
      <c r="J65" s="31">
        <v>0</v>
      </c>
      <c r="K65" s="36">
        <v>3169194.2810000004</v>
      </c>
      <c r="L65" s="31">
        <v>90.03772360428671</v>
      </c>
      <c r="M65" s="37">
        <v>350657.3479999965</v>
      </c>
    </row>
    <row r="66" spans="1:13" ht="12.75">
      <c r="A66" s="16" t="s">
        <v>137</v>
      </c>
      <c r="B66" s="17" t="s">
        <v>138</v>
      </c>
      <c r="C66" s="39">
        <v>10925413.533</v>
      </c>
      <c r="D66" s="40">
        <v>-2559667.954000001</v>
      </c>
      <c r="E66" s="30">
        <v>8365745.578999999</v>
      </c>
      <c r="F66" s="31">
        <v>0.2417975834613126</v>
      </c>
      <c r="G66" s="39">
        <v>4940692.283</v>
      </c>
      <c r="H66" s="31">
        <v>59.05860077077059</v>
      </c>
      <c r="I66" s="39">
        <v>3079318.946</v>
      </c>
      <c r="J66" s="31">
        <v>36.80866118771075</v>
      </c>
      <c r="K66" s="36">
        <v>8020011.229</v>
      </c>
      <c r="L66" s="31">
        <v>95.86726195848134</v>
      </c>
      <c r="M66" s="37">
        <v>345734.3499999987</v>
      </c>
    </row>
    <row r="67" spans="1:13" ht="12.75">
      <c r="A67" s="16" t="s">
        <v>139</v>
      </c>
      <c r="B67" s="17" t="s">
        <v>140</v>
      </c>
      <c r="C67" s="39">
        <v>9735490.833</v>
      </c>
      <c r="D67" s="40">
        <v>-2190675.3540000007</v>
      </c>
      <c r="E67" s="30">
        <v>7544815.479</v>
      </c>
      <c r="F67" s="31">
        <v>0.21807000144292887</v>
      </c>
      <c r="G67" s="39">
        <v>4653645.1790000005</v>
      </c>
      <c r="H67" s="31">
        <v>61.68003965044352</v>
      </c>
      <c r="I67" s="39">
        <v>2603134.198</v>
      </c>
      <c r="J67" s="31">
        <v>34.502291079821376</v>
      </c>
      <c r="K67" s="36">
        <v>7256779.377</v>
      </c>
      <c r="L67" s="31">
        <v>96.1823307302649</v>
      </c>
      <c r="M67" s="37">
        <v>288036.10199999996</v>
      </c>
    </row>
    <row r="68" spans="1:13" ht="12.75">
      <c r="A68" s="16" t="s">
        <v>141</v>
      </c>
      <c r="B68" s="17" t="s">
        <v>142</v>
      </c>
      <c r="C68" s="39">
        <v>1189922.7</v>
      </c>
      <c r="D68" s="40">
        <v>-368992.6</v>
      </c>
      <c r="E68" s="30">
        <v>820930.1</v>
      </c>
      <c r="F68" s="31">
        <v>0.023727582018383746</v>
      </c>
      <c r="G68" s="39">
        <v>287047.104</v>
      </c>
      <c r="H68" s="31">
        <v>34.96608347044407</v>
      </c>
      <c r="I68" s="39">
        <v>476184.748</v>
      </c>
      <c r="J68" s="31">
        <v>58.00551691307214</v>
      </c>
      <c r="K68" s="36">
        <v>763231.852</v>
      </c>
      <c r="L68" s="31">
        <v>92.9716003835162</v>
      </c>
      <c r="M68" s="37">
        <v>57698.24800000002</v>
      </c>
    </row>
    <row r="69" spans="1:13" ht="12.75">
      <c r="A69" s="16" t="s">
        <v>143</v>
      </c>
      <c r="B69" s="17" t="s">
        <v>144</v>
      </c>
      <c r="C69" s="39">
        <v>891338.8</v>
      </c>
      <c r="D69" s="40">
        <v>-265247.01300000004</v>
      </c>
      <c r="E69" s="30">
        <v>626091.787</v>
      </c>
      <c r="F69" s="31">
        <v>0.018096113453604575</v>
      </c>
      <c r="G69" s="39">
        <v>362203.763</v>
      </c>
      <c r="H69" s="31">
        <v>57.85154357886505</v>
      </c>
      <c r="I69" s="39">
        <v>166298.45900000003</v>
      </c>
      <c r="J69" s="31">
        <v>26.56135449353851</v>
      </c>
      <c r="K69" s="36">
        <v>528502.2220000001</v>
      </c>
      <c r="L69" s="31">
        <v>84.41289807240356</v>
      </c>
      <c r="M69" s="37">
        <v>97589.56499999994</v>
      </c>
    </row>
    <row r="70" spans="1:13" ht="12.75">
      <c r="A70" s="16" t="s">
        <v>145</v>
      </c>
      <c r="B70" s="17" t="s">
        <v>146</v>
      </c>
      <c r="C70" s="39">
        <v>3361720.06</v>
      </c>
      <c r="D70" s="40">
        <v>-141945.64299999998</v>
      </c>
      <c r="E70" s="30">
        <v>3219774.417</v>
      </c>
      <c r="F70" s="31">
        <v>0.09306207868375299</v>
      </c>
      <c r="G70" s="39">
        <v>1881615.227</v>
      </c>
      <c r="H70" s="31">
        <v>58.439349572607036</v>
      </c>
      <c r="I70" s="39">
        <v>1105662.455</v>
      </c>
      <c r="J70" s="31">
        <v>34.33974905702222</v>
      </c>
      <c r="K70" s="36">
        <v>2987277.682</v>
      </c>
      <c r="L70" s="31">
        <v>92.77909862962926</v>
      </c>
      <c r="M70" s="37">
        <v>232496.73499999987</v>
      </c>
    </row>
    <row r="71" spans="1:13" ht="12.75">
      <c r="A71" s="16" t="s">
        <v>147</v>
      </c>
      <c r="B71" s="17" t="s">
        <v>148</v>
      </c>
      <c r="C71" s="39">
        <v>2286710.8</v>
      </c>
      <c r="D71" s="40">
        <v>-220249.13700000002</v>
      </c>
      <c r="E71" s="30">
        <v>2066461.6629999997</v>
      </c>
      <c r="F71" s="31">
        <v>0.059727543912299196</v>
      </c>
      <c r="G71" s="39">
        <v>977053.416</v>
      </c>
      <c r="H71" s="31">
        <v>47.281468294047905</v>
      </c>
      <c r="I71" s="39">
        <v>636526.889</v>
      </c>
      <c r="J71" s="31">
        <v>30.802743665513628</v>
      </c>
      <c r="K71" s="36">
        <v>1613580.305</v>
      </c>
      <c r="L71" s="31">
        <v>78.08421195956153</v>
      </c>
      <c r="M71" s="37">
        <v>452881.3579999998</v>
      </c>
    </row>
    <row r="72" spans="1:13" ht="12.75">
      <c r="A72" s="16" t="s">
        <v>149</v>
      </c>
      <c r="B72" s="17" t="s">
        <v>150</v>
      </c>
      <c r="C72" s="39">
        <v>2111710.8</v>
      </c>
      <c r="D72" s="40">
        <v>-220249.13700000002</v>
      </c>
      <c r="E72" s="30">
        <v>1891461.6629999997</v>
      </c>
      <c r="F72" s="31">
        <v>0.054669467891920405</v>
      </c>
      <c r="G72" s="39">
        <v>977053.416</v>
      </c>
      <c r="H72" s="31">
        <v>51.65599890881849</v>
      </c>
      <c r="I72" s="39">
        <v>636526.889</v>
      </c>
      <c r="J72" s="31">
        <v>33.652645541354545</v>
      </c>
      <c r="K72" s="36">
        <v>1613580.305</v>
      </c>
      <c r="L72" s="31">
        <v>85.30864445017305</v>
      </c>
      <c r="M72" s="37">
        <v>277881.3579999998</v>
      </c>
    </row>
    <row r="73" spans="1:13" ht="12.75">
      <c r="A73" s="16" t="s">
        <v>151</v>
      </c>
      <c r="B73" s="17" t="s">
        <v>152</v>
      </c>
      <c r="C73" s="39">
        <v>175000</v>
      </c>
      <c r="D73" s="40">
        <v>0</v>
      </c>
      <c r="E73" s="30">
        <v>175000</v>
      </c>
      <c r="F73" s="31">
        <v>0.005058076020378782</v>
      </c>
      <c r="G73" s="39">
        <v>0</v>
      </c>
      <c r="H73" s="31">
        <v>0</v>
      </c>
      <c r="I73" s="39">
        <v>0</v>
      </c>
      <c r="J73" s="31">
        <v>0</v>
      </c>
      <c r="K73" s="36">
        <v>0</v>
      </c>
      <c r="L73" s="31">
        <v>0</v>
      </c>
      <c r="M73" s="37">
        <v>175000</v>
      </c>
    </row>
    <row r="74" spans="1:13" ht="12.75" hidden="1">
      <c r="A74" s="16" t="s">
        <v>153</v>
      </c>
      <c r="B74" s="17" t="s">
        <v>154</v>
      </c>
      <c r="C74" s="39">
        <v>0</v>
      </c>
      <c r="D74" s="40">
        <v>0</v>
      </c>
      <c r="E74" s="30">
        <v>0</v>
      </c>
      <c r="F74" s="31">
        <v>0</v>
      </c>
      <c r="G74" s="39">
        <v>0</v>
      </c>
      <c r="H74" s="31">
        <v>0</v>
      </c>
      <c r="I74" s="39">
        <v>0</v>
      </c>
      <c r="J74" s="31">
        <v>0</v>
      </c>
      <c r="K74" s="36">
        <v>0</v>
      </c>
      <c r="L74" s="31">
        <v>0</v>
      </c>
      <c r="M74" s="37">
        <v>0</v>
      </c>
    </row>
    <row r="75" spans="1:13" ht="12.75">
      <c r="A75" s="16" t="s">
        <v>155</v>
      </c>
      <c r="B75" s="17" t="s">
        <v>156</v>
      </c>
      <c r="C75" s="39">
        <v>440000</v>
      </c>
      <c r="D75" s="40">
        <v>-40000</v>
      </c>
      <c r="E75" s="30">
        <v>400000</v>
      </c>
      <c r="F75" s="31">
        <v>0.011561316618008645</v>
      </c>
      <c r="G75" s="39">
        <v>292507</v>
      </c>
      <c r="H75" s="31">
        <v>73.12675</v>
      </c>
      <c r="I75" s="39">
        <v>107491</v>
      </c>
      <c r="J75" s="31">
        <v>26.87275</v>
      </c>
      <c r="K75" s="36">
        <v>399998</v>
      </c>
      <c r="L75" s="31">
        <v>99.9995</v>
      </c>
      <c r="M75" s="37">
        <v>2</v>
      </c>
    </row>
    <row r="76" spans="1:13" ht="12.75">
      <c r="A76" s="16" t="s">
        <v>157</v>
      </c>
      <c r="B76" s="17" t="s">
        <v>158</v>
      </c>
      <c r="C76" s="39">
        <v>7509611.837</v>
      </c>
      <c r="D76" s="40">
        <v>-2066001.122</v>
      </c>
      <c r="E76" s="30">
        <v>5443610.715</v>
      </c>
      <c r="F76" s="31">
        <v>0.15733826755324856</v>
      </c>
      <c r="G76" s="39">
        <v>5046451.56</v>
      </c>
      <c r="H76" s="31">
        <v>92.70412276348824</v>
      </c>
      <c r="I76" s="39">
        <v>189765.1</v>
      </c>
      <c r="J76" s="31">
        <v>3.4860152559604916</v>
      </c>
      <c r="K76" s="36">
        <v>5236216.66</v>
      </c>
      <c r="L76" s="31">
        <v>96.19013801944872</v>
      </c>
      <c r="M76" s="37">
        <v>207394.05500000063</v>
      </c>
    </row>
    <row r="77" spans="1:13" ht="12.75">
      <c r="A77" s="16" t="s">
        <v>159</v>
      </c>
      <c r="B77" s="17" t="s">
        <v>160</v>
      </c>
      <c r="C77" s="39">
        <v>1277272.05</v>
      </c>
      <c r="D77" s="40">
        <v>-225501.474</v>
      </c>
      <c r="E77" s="30">
        <v>1051770.5760000001</v>
      </c>
      <c r="F77" s="31">
        <v>0.030399631596603312</v>
      </c>
      <c r="G77" s="39">
        <v>679711.624</v>
      </c>
      <c r="H77" s="31">
        <v>64.62546485993347</v>
      </c>
      <c r="I77" s="39">
        <v>307221.11799999996</v>
      </c>
      <c r="J77" s="31">
        <v>29.209898528288925</v>
      </c>
      <c r="K77" s="36">
        <v>986932.7419999999</v>
      </c>
      <c r="L77" s="31">
        <v>93.83536338822239</v>
      </c>
      <c r="M77" s="37">
        <v>64837.834000000264</v>
      </c>
    </row>
    <row r="78" spans="1:13" ht="12.75">
      <c r="A78" s="16" t="s">
        <v>161</v>
      </c>
      <c r="B78" s="17" t="s">
        <v>162</v>
      </c>
      <c r="C78" s="39">
        <v>940195</v>
      </c>
      <c r="D78" s="40">
        <v>218570.821</v>
      </c>
      <c r="E78" s="30">
        <v>1158765.821</v>
      </c>
      <c r="F78" s="31">
        <v>0.03349214635676932</v>
      </c>
      <c r="G78" s="39">
        <v>878735.669</v>
      </c>
      <c r="H78" s="31">
        <v>75.8337580445428</v>
      </c>
      <c r="I78" s="39">
        <v>196219.52500000002</v>
      </c>
      <c r="J78" s="31">
        <v>16.93349263880299</v>
      </c>
      <c r="K78" s="36">
        <v>1074955.1940000001</v>
      </c>
      <c r="L78" s="31">
        <v>92.76725068334581</v>
      </c>
      <c r="M78" s="37">
        <v>83810.62699999986</v>
      </c>
    </row>
    <row r="79" spans="1:13" ht="12.75">
      <c r="A79" s="16" t="s">
        <v>163</v>
      </c>
      <c r="B79" s="17" t="s">
        <v>164</v>
      </c>
      <c r="C79" s="39">
        <v>987777</v>
      </c>
      <c r="D79" s="40">
        <v>595689.2239999999</v>
      </c>
      <c r="E79" s="30">
        <v>1583466.224</v>
      </c>
      <c r="F79" s="31">
        <v>0.045767385923966494</v>
      </c>
      <c r="G79" s="39">
        <v>1115550.466</v>
      </c>
      <c r="H79" s="31">
        <v>70.44990597791242</v>
      </c>
      <c r="I79" s="39">
        <v>354629.615</v>
      </c>
      <c r="J79" s="31">
        <v>22.395780195687966</v>
      </c>
      <c r="K79" s="36">
        <v>1470180.081</v>
      </c>
      <c r="L79" s="31">
        <v>92.84568617360038</v>
      </c>
      <c r="M79" s="37">
        <v>113286.14299999992</v>
      </c>
    </row>
    <row r="80" spans="1:13" ht="12.75">
      <c r="A80" s="16" t="s">
        <v>165</v>
      </c>
      <c r="B80" s="17" t="s">
        <v>166</v>
      </c>
      <c r="C80" s="39">
        <v>359283.82</v>
      </c>
      <c r="D80" s="40">
        <v>1433395.77</v>
      </c>
      <c r="E80" s="30">
        <v>1792679.59</v>
      </c>
      <c r="F80" s="31">
        <v>0.05181434083657982</v>
      </c>
      <c r="G80" s="39">
        <v>1243684.162</v>
      </c>
      <c r="H80" s="31">
        <v>69.37570823796794</v>
      </c>
      <c r="I80" s="39">
        <v>1917.673</v>
      </c>
      <c r="J80" s="31">
        <v>0.10697243448841852</v>
      </c>
      <c r="K80" s="36">
        <v>1245601.835</v>
      </c>
      <c r="L80" s="31">
        <v>69.48268067245635</v>
      </c>
      <c r="M80" s="37">
        <v>547077.7550000004</v>
      </c>
    </row>
    <row r="81" spans="1:13" ht="12.75">
      <c r="A81" s="16" t="s">
        <v>167</v>
      </c>
      <c r="B81" s="17" t="s">
        <v>168</v>
      </c>
      <c r="C81" s="39">
        <v>913750.872</v>
      </c>
      <c r="D81" s="40">
        <v>-913138.646</v>
      </c>
      <c r="E81" s="30">
        <v>612.2260000000242</v>
      </c>
      <c r="F81" s="31">
        <v>1.7695346569443102E-05</v>
      </c>
      <c r="G81" s="39">
        <v>0</v>
      </c>
      <c r="H81" s="31">
        <v>0</v>
      </c>
      <c r="I81" s="39">
        <v>0</v>
      </c>
      <c r="J81" s="31">
        <v>0</v>
      </c>
      <c r="K81" s="36">
        <v>0</v>
      </c>
      <c r="L81" s="31">
        <v>0</v>
      </c>
      <c r="M81" s="37">
        <v>612.2260000000242</v>
      </c>
    </row>
    <row r="82" spans="1:13" ht="12.75">
      <c r="A82" s="16" t="s">
        <v>169</v>
      </c>
      <c r="B82" s="17" t="s">
        <v>170</v>
      </c>
      <c r="C82" s="39">
        <v>161086</v>
      </c>
      <c r="D82" s="40">
        <v>97672.31</v>
      </c>
      <c r="E82" s="30">
        <v>258758.31</v>
      </c>
      <c r="F82" s="31">
        <v>0.007478966873627082</v>
      </c>
      <c r="G82" s="39">
        <v>129851.062</v>
      </c>
      <c r="H82" s="31">
        <v>50.18237365980633</v>
      </c>
      <c r="I82" s="39">
        <v>108125.903</v>
      </c>
      <c r="J82" s="31">
        <v>41.786446587937604</v>
      </c>
      <c r="K82" s="36">
        <v>237976.96500000003</v>
      </c>
      <c r="L82" s="31">
        <v>91.96882024774395</v>
      </c>
      <c r="M82" s="37">
        <v>20781.344999999972</v>
      </c>
    </row>
    <row r="83" spans="1:13" ht="12.75">
      <c r="A83" s="16" t="s">
        <v>171</v>
      </c>
      <c r="B83" s="17" t="s">
        <v>98</v>
      </c>
      <c r="C83" s="39">
        <v>2142115.948</v>
      </c>
      <c r="D83" s="40">
        <v>218195</v>
      </c>
      <c r="E83" s="30">
        <v>2360310.948</v>
      </c>
      <c r="F83" s="31">
        <v>0.06822075546695035</v>
      </c>
      <c r="G83" s="39">
        <v>1115400.451</v>
      </c>
      <c r="H83" s="31">
        <v>47.25650456966825</v>
      </c>
      <c r="I83" s="39">
        <v>997619.665</v>
      </c>
      <c r="J83" s="31">
        <v>42.26645077612884</v>
      </c>
      <c r="K83" s="36">
        <v>2113020.116</v>
      </c>
      <c r="L83" s="31">
        <v>89.5229553457971</v>
      </c>
      <c r="M83" s="37">
        <v>247290.83199999994</v>
      </c>
    </row>
    <row r="84" spans="1:13" ht="12.75">
      <c r="A84" s="16" t="s">
        <v>172</v>
      </c>
      <c r="B84" s="17" t="s">
        <v>100</v>
      </c>
      <c r="C84" s="39">
        <v>700000</v>
      </c>
      <c r="D84" s="40">
        <v>-7920</v>
      </c>
      <c r="E84" s="30">
        <v>692080</v>
      </c>
      <c r="F84" s="31">
        <v>0.020003390012478556</v>
      </c>
      <c r="G84" s="39">
        <v>140106.9</v>
      </c>
      <c r="H84" s="31">
        <v>20.244321465726507</v>
      </c>
      <c r="I84" s="39">
        <v>513349</v>
      </c>
      <c r="J84" s="31">
        <v>74.17480638076523</v>
      </c>
      <c r="K84" s="36">
        <v>653455.9</v>
      </c>
      <c r="L84" s="31">
        <v>94.41912784649173</v>
      </c>
      <c r="M84" s="37">
        <v>38624.1</v>
      </c>
    </row>
    <row r="85" spans="1:13" ht="12.75">
      <c r="A85" s="16" t="s">
        <v>173</v>
      </c>
      <c r="B85" s="17" t="s">
        <v>174</v>
      </c>
      <c r="C85" s="39">
        <v>203708</v>
      </c>
      <c r="D85" s="40">
        <v>-82400</v>
      </c>
      <c r="E85" s="30">
        <v>121308</v>
      </c>
      <c r="F85" s="31">
        <v>0.0035062004907434816</v>
      </c>
      <c r="G85" s="39">
        <v>90465.633</v>
      </c>
      <c r="H85" s="31">
        <v>74.57515827480464</v>
      </c>
      <c r="I85" s="39">
        <v>24460.328</v>
      </c>
      <c r="J85" s="31">
        <v>20.1638210175751</v>
      </c>
      <c r="K85" s="36">
        <v>114925.96100000001</v>
      </c>
      <c r="L85" s="31">
        <v>94.73897929237974</v>
      </c>
      <c r="M85" s="37">
        <v>6382.03899999999</v>
      </c>
    </row>
    <row r="86" spans="1:13" ht="12.75">
      <c r="A86" s="16" t="s">
        <v>175</v>
      </c>
      <c r="B86" s="17" t="s">
        <v>176</v>
      </c>
      <c r="C86" s="39">
        <v>0</v>
      </c>
      <c r="D86" s="40">
        <v>240000</v>
      </c>
      <c r="E86" s="30">
        <v>240000</v>
      </c>
      <c r="F86" s="31">
        <v>0.006936789970805187</v>
      </c>
      <c r="G86" s="39">
        <v>21569.58</v>
      </c>
      <c r="H86" s="31">
        <v>8.987325</v>
      </c>
      <c r="I86" s="39">
        <v>101296.726</v>
      </c>
      <c r="J86" s="31">
        <v>42.20696916666667</v>
      </c>
      <c r="K86" s="36">
        <v>122866.306</v>
      </c>
      <c r="L86" s="31">
        <v>51.194294166666666</v>
      </c>
      <c r="M86" s="37">
        <v>117133.694</v>
      </c>
    </row>
    <row r="87" spans="1:13" ht="12.75" hidden="1">
      <c r="A87" s="16" t="s">
        <v>177</v>
      </c>
      <c r="B87" s="17" t="s">
        <v>178</v>
      </c>
      <c r="C87" s="39">
        <v>0</v>
      </c>
      <c r="D87" s="40">
        <v>0</v>
      </c>
      <c r="E87" s="30">
        <v>0</v>
      </c>
      <c r="F87" s="31">
        <v>0</v>
      </c>
      <c r="G87" s="39">
        <v>0</v>
      </c>
      <c r="H87" s="31">
        <v>0</v>
      </c>
      <c r="I87" s="39">
        <v>0</v>
      </c>
      <c r="J87" s="31">
        <v>0</v>
      </c>
      <c r="K87" s="36">
        <v>0</v>
      </c>
      <c r="L87" s="31">
        <v>0</v>
      </c>
      <c r="M87" s="37">
        <v>0</v>
      </c>
    </row>
    <row r="88" spans="1:13" ht="12.75">
      <c r="A88" s="16" t="s">
        <v>179</v>
      </c>
      <c r="B88" s="17" t="s">
        <v>180</v>
      </c>
      <c r="C88" s="39">
        <v>0</v>
      </c>
      <c r="D88" s="40">
        <v>500000</v>
      </c>
      <c r="E88" s="30">
        <v>500000</v>
      </c>
      <c r="F88" s="31">
        <v>0.014451645772510806</v>
      </c>
      <c r="G88" s="39">
        <v>342270.616</v>
      </c>
      <c r="H88" s="31">
        <v>68.4541232</v>
      </c>
      <c r="I88" s="39">
        <v>134726.435</v>
      </c>
      <c r="J88" s="31">
        <v>26.945287</v>
      </c>
      <c r="K88" s="36">
        <v>476997.051</v>
      </c>
      <c r="L88" s="31">
        <v>95.3994102</v>
      </c>
      <c r="M88" s="37">
        <v>23002.949000000022</v>
      </c>
    </row>
    <row r="89" spans="1:13" ht="12.75">
      <c r="A89" s="16" t="s">
        <v>181</v>
      </c>
      <c r="B89" s="17" t="s">
        <v>182</v>
      </c>
      <c r="C89" s="39">
        <v>1238407.9479999999</v>
      </c>
      <c r="D89" s="40">
        <v>-431485</v>
      </c>
      <c r="E89" s="30">
        <v>806922.9479999999</v>
      </c>
      <c r="F89" s="31">
        <v>0.02332272922041231</v>
      </c>
      <c r="G89" s="39">
        <v>520987.722</v>
      </c>
      <c r="H89" s="31">
        <v>64.56474230796074</v>
      </c>
      <c r="I89" s="39">
        <v>223787.176</v>
      </c>
      <c r="J89" s="31">
        <v>27.73340088476453</v>
      </c>
      <c r="K89" s="36">
        <v>744774.898</v>
      </c>
      <c r="L89" s="31">
        <v>92.29814319272528</v>
      </c>
      <c r="M89" s="37">
        <v>62148.049999999814</v>
      </c>
    </row>
    <row r="90" spans="1:13" ht="12.75" hidden="1">
      <c r="A90" s="16" t="s">
        <v>183</v>
      </c>
      <c r="B90" s="17" t="s">
        <v>184</v>
      </c>
      <c r="C90" s="39">
        <v>0</v>
      </c>
      <c r="D90" s="40">
        <v>0</v>
      </c>
      <c r="E90" s="30">
        <v>0</v>
      </c>
      <c r="F90" s="31">
        <v>0</v>
      </c>
      <c r="G90" s="39">
        <v>0</v>
      </c>
      <c r="H90" s="31">
        <v>0</v>
      </c>
      <c r="I90" s="39">
        <v>0</v>
      </c>
      <c r="J90" s="31">
        <v>0</v>
      </c>
      <c r="K90" s="36">
        <v>0</v>
      </c>
      <c r="L90" s="31">
        <v>0</v>
      </c>
      <c r="M90" s="37">
        <v>0</v>
      </c>
    </row>
    <row r="91" spans="1:13" ht="12.75">
      <c r="A91" s="16" t="s">
        <v>185</v>
      </c>
      <c r="B91" s="17" t="s">
        <v>186</v>
      </c>
      <c r="C91" s="39">
        <v>90667.64</v>
      </c>
      <c r="D91" s="40">
        <v>-50000</v>
      </c>
      <c r="E91" s="30">
        <v>40667.64</v>
      </c>
      <c r="F91" s="31">
        <v>0.0011754286553679826</v>
      </c>
      <c r="G91" s="39">
        <v>12667.65</v>
      </c>
      <c r="H91" s="31">
        <v>31.149213477841347</v>
      </c>
      <c r="I91" s="39">
        <v>5138.788</v>
      </c>
      <c r="J91" s="31">
        <v>12.636061497544485</v>
      </c>
      <c r="K91" s="36">
        <v>17806.438</v>
      </c>
      <c r="L91" s="31">
        <v>43.78527497538583</v>
      </c>
      <c r="M91" s="37">
        <v>22861.202</v>
      </c>
    </row>
    <row r="92" spans="1:13" ht="12.75" hidden="1">
      <c r="A92" s="16" t="s">
        <v>187</v>
      </c>
      <c r="B92" s="17" t="s">
        <v>188</v>
      </c>
      <c r="C92" s="39">
        <v>0</v>
      </c>
      <c r="D92" s="40">
        <v>0</v>
      </c>
      <c r="E92" s="30">
        <v>0</v>
      </c>
      <c r="F92" s="31">
        <v>0</v>
      </c>
      <c r="G92" s="39">
        <v>0</v>
      </c>
      <c r="H92" s="31">
        <v>0</v>
      </c>
      <c r="I92" s="39">
        <v>0</v>
      </c>
      <c r="J92" s="31">
        <v>0</v>
      </c>
      <c r="K92" s="36">
        <v>0</v>
      </c>
      <c r="L92" s="31">
        <v>0</v>
      </c>
      <c r="M92" s="37">
        <v>0</v>
      </c>
    </row>
    <row r="93" spans="1:13" ht="12.75" hidden="1">
      <c r="A93" s="16" t="s">
        <v>189</v>
      </c>
      <c r="B93" s="17" t="s">
        <v>190</v>
      </c>
      <c r="C93" s="39">
        <v>0</v>
      </c>
      <c r="D93" s="40">
        <v>0</v>
      </c>
      <c r="E93" s="30">
        <v>0</v>
      </c>
      <c r="F93" s="31">
        <v>0</v>
      </c>
      <c r="G93" s="39">
        <v>0</v>
      </c>
      <c r="H93" s="31">
        <v>0</v>
      </c>
      <c r="I93" s="39">
        <v>0</v>
      </c>
      <c r="J93" s="31">
        <v>0</v>
      </c>
      <c r="K93" s="36">
        <v>0</v>
      </c>
      <c r="L93" s="31">
        <v>0</v>
      </c>
      <c r="M93" s="37">
        <v>0</v>
      </c>
    </row>
    <row r="94" spans="1:13" ht="12.75" hidden="1">
      <c r="A94" s="16" t="s">
        <v>191</v>
      </c>
      <c r="B94" s="17" t="s">
        <v>192</v>
      </c>
      <c r="C94" s="39">
        <v>0</v>
      </c>
      <c r="D94" s="40">
        <v>0</v>
      </c>
      <c r="E94" s="30">
        <v>0</v>
      </c>
      <c r="F94" s="31">
        <v>0</v>
      </c>
      <c r="G94" s="39">
        <v>0</v>
      </c>
      <c r="H94" s="31">
        <v>0</v>
      </c>
      <c r="I94" s="39">
        <v>0</v>
      </c>
      <c r="J94" s="31">
        <v>0</v>
      </c>
      <c r="K94" s="36">
        <v>0</v>
      </c>
      <c r="L94" s="31">
        <v>0</v>
      </c>
      <c r="M94" s="37">
        <v>0</v>
      </c>
    </row>
    <row r="95" spans="1:13" ht="12.75" hidden="1">
      <c r="A95" s="16" t="s">
        <v>193</v>
      </c>
      <c r="B95" s="17" t="s">
        <v>194</v>
      </c>
      <c r="C95" s="39">
        <v>0</v>
      </c>
      <c r="D95" s="40">
        <v>0</v>
      </c>
      <c r="E95" s="30">
        <v>0</v>
      </c>
      <c r="F95" s="31">
        <v>0</v>
      </c>
      <c r="G95" s="39">
        <v>0</v>
      </c>
      <c r="H95" s="31">
        <v>0</v>
      </c>
      <c r="I95" s="39">
        <v>0</v>
      </c>
      <c r="J95" s="31">
        <v>0</v>
      </c>
      <c r="K95" s="36">
        <v>0</v>
      </c>
      <c r="L95" s="31">
        <v>0</v>
      </c>
      <c r="M95" s="37">
        <v>0</v>
      </c>
    </row>
    <row r="96" spans="1:13" ht="12.75" hidden="1">
      <c r="A96" s="16" t="s">
        <v>195</v>
      </c>
      <c r="B96" s="17" t="s">
        <v>196</v>
      </c>
      <c r="C96" s="39">
        <v>0</v>
      </c>
      <c r="D96" s="40">
        <v>0</v>
      </c>
      <c r="E96" s="30">
        <v>0</v>
      </c>
      <c r="F96" s="31">
        <v>0</v>
      </c>
      <c r="G96" s="39">
        <v>0</v>
      </c>
      <c r="H96" s="31">
        <v>0</v>
      </c>
      <c r="I96" s="39">
        <v>0</v>
      </c>
      <c r="J96" s="31">
        <v>0</v>
      </c>
      <c r="K96" s="36">
        <v>0</v>
      </c>
      <c r="L96" s="31">
        <v>0</v>
      </c>
      <c r="M96" s="37">
        <v>0</v>
      </c>
    </row>
    <row r="97" spans="1:13" ht="12.75" hidden="1">
      <c r="A97" s="16" t="s">
        <v>197</v>
      </c>
      <c r="B97" s="17" t="s">
        <v>198</v>
      </c>
      <c r="C97" s="39">
        <v>0</v>
      </c>
      <c r="D97" s="40">
        <v>0</v>
      </c>
      <c r="E97" s="30">
        <v>0</v>
      </c>
      <c r="F97" s="31">
        <v>0</v>
      </c>
      <c r="G97" s="39">
        <v>0</v>
      </c>
      <c r="H97" s="31">
        <v>0</v>
      </c>
      <c r="I97" s="39">
        <v>0</v>
      </c>
      <c r="J97" s="31">
        <v>0</v>
      </c>
      <c r="K97" s="36">
        <v>0</v>
      </c>
      <c r="L97" s="31">
        <v>0</v>
      </c>
      <c r="M97" s="37">
        <v>0</v>
      </c>
    </row>
    <row r="98" spans="1:13" ht="12.75">
      <c r="A98" s="16" t="s">
        <v>199</v>
      </c>
      <c r="B98" s="17" t="s">
        <v>200</v>
      </c>
      <c r="C98" s="39">
        <v>90667.64</v>
      </c>
      <c r="D98" s="40">
        <v>-50000</v>
      </c>
      <c r="E98" s="30">
        <v>40667.64</v>
      </c>
      <c r="F98" s="31">
        <v>0.0011754286553679826</v>
      </c>
      <c r="G98" s="39">
        <v>12667.65</v>
      </c>
      <c r="H98" s="31">
        <v>31.149213477841347</v>
      </c>
      <c r="I98" s="39">
        <v>5138.788</v>
      </c>
      <c r="J98" s="31">
        <v>12.636061497544485</v>
      </c>
      <c r="K98" s="36">
        <v>17806.438</v>
      </c>
      <c r="L98" s="31">
        <v>43.78527497538583</v>
      </c>
      <c r="M98" s="37">
        <v>22861.202</v>
      </c>
    </row>
    <row r="99" spans="1:13" ht="12.75">
      <c r="A99" s="14" t="s">
        <v>201</v>
      </c>
      <c r="B99" s="15" t="s">
        <v>202</v>
      </c>
      <c r="C99" s="28">
        <v>75145852.072</v>
      </c>
      <c r="D99" s="35">
        <v>-4484337.652000002</v>
      </c>
      <c r="E99" s="28">
        <v>70661514.42</v>
      </c>
      <c r="F99" s="29">
        <v>2.0423503522940085</v>
      </c>
      <c r="G99" s="28">
        <v>65189832.499</v>
      </c>
      <c r="H99" s="29">
        <v>92.2564893125878</v>
      </c>
      <c r="I99" s="28">
        <v>2314106.008</v>
      </c>
      <c r="J99" s="29">
        <v>3.2749170846315976</v>
      </c>
      <c r="K99" s="34">
        <v>67503938.507</v>
      </c>
      <c r="L99" s="29">
        <v>95.53140639721941</v>
      </c>
      <c r="M99" s="35">
        <v>3157575.9130000025</v>
      </c>
    </row>
    <row r="100" spans="1:13" ht="12.75">
      <c r="A100" s="16" t="s">
        <v>203</v>
      </c>
      <c r="B100" s="17" t="s">
        <v>204</v>
      </c>
      <c r="C100" s="39">
        <v>5672759.999999999</v>
      </c>
      <c r="D100" s="40">
        <v>873392.087</v>
      </c>
      <c r="E100" s="30">
        <v>6546152.086999999</v>
      </c>
      <c r="F100" s="31">
        <v>0.18920534226861266</v>
      </c>
      <c r="G100" s="39">
        <v>6213467.921000001</v>
      </c>
      <c r="H100" s="31">
        <v>94.91786683873912</v>
      </c>
      <c r="I100" s="39">
        <v>0</v>
      </c>
      <c r="J100" s="31">
        <v>0</v>
      </c>
      <c r="K100" s="36">
        <v>6213467.921000001</v>
      </c>
      <c r="L100" s="31">
        <v>94.91786683873912</v>
      </c>
      <c r="M100" s="37">
        <v>332684.16599999834</v>
      </c>
    </row>
    <row r="101" spans="1:13" ht="12.75">
      <c r="A101" s="16" t="s">
        <v>205</v>
      </c>
      <c r="B101" s="17" t="s">
        <v>206</v>
      </c>
      <c r="C101" s="39">
        <v>29635789.282000005</v>
      </c>
      <c r="D101" s="40">
        <v>2573357.801999999</v>
      </c>
      <c r="E101" s="30">
        <v>32209147.084000006</v>
      </c>
      <c r="F101" s="31">
        <v>0.9309503685853349</v>
      </c>
      <c r="G101" s="39">
        <v>29022346.832</v>
      </c>
      <c r="H101" s="31">
        <v>90.1059154292755</v>
      </c>
      <c r="I101" s="39">
        <v>2314106.008</v>
      </c>
      <c r="J101" s="31">
        <v>7.184623678375946</v>
      </c>
      <c r="K101" s="36">
        <v>31336452.84</v>
      </c>
      <c r="L101" s="31">
        <v>97.29053910765144</v>
      </c>
      <c r="M101" s="37">
        <v>872694.2440000065</v>
      </c>
    </row>
    <row r="102" spans="1:13" ht="12.75">
      <c r="A102" s="16" t="s">
        <v>207</v>
      </c>
      <c r="B102" s="17" t="s">
        <v>208</v>
      </c>
      <c r="C102" s="39">
        <v>14825033.5</v>
      </c>
      <c r="D102" s="40">
        <v>1805850.6790000002</v>
      </c>
      <c r="E102" s="30">
        <v>16630884.179</v>
      </c>
      <c r="F102" s="31">
        <v>0.4806872940771244</v>
      </c>
      <c r="G102" s="39">
        <v>13814716.405000001</v>
      </c>
      <c r="H102" s="31">
        <v>83.06663828760227</v>
      </c>
      <c r="I102" s="39">
        <v>2073589.864</v>
      </c>
      <c r="J102" s="31">
        <v>12.468308008652631</v>
      </c>
      <c r="K102" s="36">
        <v>15888306.269000001</v>
      </c>
      <c r="L102" s="31">
        <v>95.5349462962549</v>
      </c>
      <c r="M102" s="37">
        <v>742577.9099999983</v>
      </c>
    </row>
    <row r="103" spans="1:13" ht="12.75">
      <c r="A103" s="16" t="s">
        <v>209</v>
      </c>
      <c r="B103" s="17" t="s">
        <v>210</v>
      </c>
      <c r="C103" s="39">
        <v>14311745</v>
      </c>
      <c r="D103" s="40">
        <v>831219.62</v>
      </c>
      <c r="E103" s="30">
        <v>15142964.62</v>
      </c>
      <c r="F103" s="31">
        <v>0.4376815212678074</v>
      </c>
      <c r="G103" s="39">
        <v>14911211.676</v>
      </c>
      <c r="H103" s="31">
        <v>98.46956689250986</v>
      </c>
      <c r="I103" s="39">
        <v>231745</v>
      </c>
      <c r="J103" s="31">
        <v>1.530380647485129</v>
      </c>
      <c r="K103" s="36">
        <v>15142956.676</v>
      </c>
      <c r="L103" s="31">
        <v>99.99994753999499</v>
      </c>
      <c r="M103" s="37">
        <v>7.943999998271465</v>
      </c>
    </row>
    <row r="104" spans="1:13" ht="12.75">
      <c r="A104" s="16" t="s">
        <v>211</v>
      </c>
      <c r="B104" s="17" t="s">
        <v>212</v>
      </c>
      <c r="C104" s="39">
        <v>499010.782</v>
      </c>
      <c r="D104" s="40">
        <v>-63712.49700000002</v>
      </c>
      <c r="E104" s="30">
        <v>435298.285</v>
      </c>
      <c r="F104" s="31">
        <v>0.012581553240402908</v>
      </c>
      <c r="G104" s="39">
        <v>296418.751</v>
      </c>
      <c r="H104" s="31">
        <v>68.0955476312065</v>
      </c>
      <c r="I104" s="39">
        <v>8771.144</v>
      </c>
      <c r="J104" s="31">
        <v>2.01497324989461</v>
      </c>
      <c r="K104" s="36">
        <v>305189.895</v>
      </c>
      <c r="L104" s="31">
        <v>70.11052088110111</v>
      </c>
      <c r="M104" s="37">
        <v>130108.39</v>
      </c>
    </row>
    <row r="105" spans="1:13" ht="12.75">
      <c r="A105" s="16" t="s">
        <v>213</v>
      </c>
      <c r="B105" s="17" t="s">
        <v>214</v>
      </c>
      <c r="C105" s="39">
        <v>741350.1370000001</v>
      </c>
      <c r="D105" s="40">
        <v>121272.805</v>
      </c>
      <c r="E105" s="30">
        <v>862622.942</v>
      </c>
      <c r="F105" s="31">
        <v>0.02493264238605027</v>
      </c>
      <c r="G105" s="39">
        <v>780767.2550000001</v>
      </c>
      <c r="H105" s="31">
        <v>90.51083816409789</v>
      </c>
      <c r="I105" s="39">
        <v>0</v>
      </c>
      <c r="J105" s="31">
        <v>0</v>
      </c>
      <c r="K105" s="36">
        <v>780767.2550000001</v>
      </c>
      <c r="L105" s="31">
        <v>90.51083816409789</v>
      </c>
      <c r="M105" s="37">
        <v>81855.68699999992</v>
      </c>
    </row>
    <row r="106" spans="1:13" ht="12.75">
      <c r="A106" s="16" t="s">
        <v>215</v>
      </c>
      <c r="B106" s="17" t="s">
        <v>216</v>
      </c>
      <c r="C106" s="39">
        <v>22438506.577</v>
      </c>
      <c r="D106" s="40">
        <v>2757832.06</v>
      </c>
      <c r="E106" s="30">
        <v>25196338.637</v>
      </c>
      <c r="F106" s="31">
        <v>0.7282571214923034</v>
      </c>
      <c r="G106" s="39">
        <v>23707828.653000005</v>
      </c>
      <c r="H106" s="31">
        <v>94.09235601471808</v>
      </c>
      <c r="I106" s="39">
        <v>0</v>
      </c>
      <c r="J106" s="31">
        <v>0</v>
      </c>
      <c r="K106" s="36">
        <v>23707828.653000005</v>
      </c>
      <c r="L106" s="31">
        <v>94.09235601471808</v>
      </c>
      <c r="M106" s="37">
        <v>1488509.9839999937</v>
      </c>
    </row>
    <row r="107" spans="1:13" ht="12.75">
      <c r="A107" s="16" t="s">
        <v>217</v>
      </c>
      <c r="B107" s="17" t="s">
        <v>218</v>
      </c>
      <c r="C107" s="39">
        <v>12033638.996000001</v>
      </c>
      <c r="D107" s="40">
        <v>1240070.4649999999</v>
      </c>
      <c r="E107" s="30">
        <v>13273709.461000001</v>
      </c>
      <c r="F107" s="31">
        <v>0.3836538944351947</v>
      </c>
      <c r="G107" s="39">
        <v>12580206.922</v>
      </c>
      <c r="H107" s="31">
        <v>94.77536749589399</v>
      </c>
      <c r="I107" s="39">
        <v>0</v>
      </c>
      <c r="J107" s="31">
        <v>0</v>
      </c>
      <c r="K107" s="36">
        <v>12580206.922</v>
      </c>
      <c r="L107" s="31">
        <v>94.77536749589399</v>
      </c>
      <c r="M107" s="37">
        <v>693502.5390000008</v>
      </c>
    </row>
    <row r="108" spans="1:13" ht="12.75">
      <c r="A108" s="16" t="s">
        <v>219</v>
      </c>
      <c r="B108" s="17" t="s">
        <v>220</v>
      </c>
      <c r="C108" s="39">
        <v>9636249.481000002</v>
      </c>
      <c r="D108" s="40">
        <v>900266.3880000002</v>
      </c>
      <c r="E108" s="30">
        <v>10536515.869000003</v>
      </c>
      <c r="F108" s="31">
        <v>0.30453999003045384</v>
      </c>
      <c r="G108" s="39">
        <v>9932499.657</v>
      </c>
      <c r="H108" s="31">
        <v>94.26740091782038</v>
      </c>
      <c r="I108" s="39">
        <v>0</v>
      </c>
      <c r="J108" s="31">
        <v>0</v>
      </c>
      <c r="K108" s="36">
        <v>9932499.657</v>
      </c>
      <c r="L108" s="31">
        <v>94.26740091782038</v>
      </c>
      <c r="M108" s="37">
        <v>604016.2120000031</v>
      </c>
    </row>
    <row r="109" spans="1:13" ht="12.75">
      <c r="A109" s="16" t="s">
        <v>221</v>
      </c>
      <c r="B109" s="17" t="s">
        <v>222</v>
      </c>
      <c r="C109" s="39">
        <v>9636249.481000002</v>
      </c>
      <c r="D109" s="40">
        <v>900266.3880000002</v>
      </c>
      <c r="E109" s="30">
        <v>10536515.869000003</v>
      </c>
      <c r="F109" s="31">
        <v>0.30453999003045384</v>
      </c>
      <c r="G109" s="39">
        <v>9932499.657</v>
      </c>
      <c r="H109" s="31">
        <v>94.26740091782038</v>
      </c>
      <c r="I109" s="39">
        <v>0</v>
      </c>
      <c r="J109" s="31">
        <v>0</v>
      </c>
      <c r="K109" s="36">
        <v>9932499.657</v>
      </c>
      <c r="L109" s="31">
        <v>94.26740091782038</v>
      </c>
      <c r="M109" s="37">
        <v>604016.2120000031</v>
      </c>
    </row>
    <row r="110" spans="1:13" ht="12.75" hidden="1">
      <c r="A110" s="16" t="s">
        <v>223</v>
      </c>
      <c r="B110" s="17" t="s">
        <v>224</v>
      </c>
      <c r="C110" s="39">
        <v>0</v>
      </c>
      <c r="D110" s="40">
        <v>0</v>
      </c>
      <c r="E110" s="30">
        <v>0</v>
      </c>
      <c r="F110" s="31">
        <v>0</v>
      </c>
      <c r="G110" s="39">
        <v>0</v>
      </c>
      <c r="H110" s="31">
        <v>0</v>
      </c>
      <c r="I110" s="39">
        <v>0</v>
      </c>
      <c r="J110" s="31">
        <v>0</v>
      </c>
      <c r="K110" s="36">
        <v>0</v>
      </c>
      <c r="L110" s="31">
        <v>0</v>
      </c>
      <c r="M110" s="37">
        <v>0</v>
      </c>
    </row>
    <row r="111" spans="1:13" ht="12.75" hidden="1">
      <c r="A111" s="16" t="s">
        <v>225</v>
      </c>
      <c r="B111" s="17" t="s">
        <v>226</v>
      </c>
      <c r="C111" s="39">
        <v>0</v>
      </c>
      <c r="D111" s="40">
        <v>0</v>
      </c>
      <c r="E111" s="30">
        <v>0</v>
      </c>
      <c r="F111" s="31">
        <v>0</v>
      </c>
      <c r="G111" s="39">
        <v>0</v>
      </c>
      <c r="H111" s="31">
        <v>0</v>
      </c>
      <c r="I111" s="39">
        <v>0</v>
      </c>
      <c r="J111" s="31">
        <v>0</v>
      </c>
      <c r="K111" s="36">
        <v>0</v>
      </c>
      <c r="L111" s="31">
        <v>0</v>
      </c>
      <c r="M111" s="37">
        <v>0</v>
      </c>
    </row>
    <row r="112" spans="1:13" ht="12.75" hidden="1">
      <c r="A112" s="16" t="s">
        <v>227</v>
      </c>
      <c r="B112" s="17" t="s">
        <v>228</v>
      </c>
      <c r="C112" s="39">
        <v>0</v>
      </c>
      <c r="D112" s="40">
        <v>0</v>
      </c>
      <c r="E112" s="30">
        <v>0</v>
      </c>
      <c r="F112" s="31">
        <v>0</v>
      </c>
      <c r="G112" s="39">
        <v>0</v>
      </c>
      <c r="H112" s="31">
        <v>0</v>
      </c>
      <c r="I112" s="39">
        <v>0</v>
      </c>
      <c r="J112" s="31">
        <v>0</v>
      </c>
      <c r="K112" s="36">
        <v>0</v>
      </c>
      <c r="L112" s="31">
        <v>0</v>
      </c>
      <c r="M112" s="37">
        <v>0</v>
      </c>
    </row>
    <row r="113" spans="1:13" ht="12.75" hidden="1">
      <c r="A113" s="16" t="s">
        <v>229</v>
      </c>
      <c r="B113" s="17" t="s">
        <v>230</v>
      </c>
      <c r="C113" s="39">
        <v>0</v>
      </c>
      <c r="D113" s="40">
        <v>0</v>
      </c>
      <c r="E113" s="30">
        <v>0</v>
      </c>
      <c r="F113" s="31">
        <v>0</v>
      </c>
      <c r="G113" s="39">
        <v>0</v>
      </c>
      <c r="H113" s="31">
        <v>0</v>
      </c>
      <c r="I113" s="39">
        <v>0</v>
      </c>
      <c r="J113" s="31">
        <v>0</v>
      </c>
      <c r="K113" s="36">
        <v>0</v>
      </c>
      <c r="L113" s="31">
        <v>0</v>
      </c>
      <c r="M113" s="37">
        <v>0</v>
      </c>
    </row>
    <row r="114" spans="1:13" ht="12.75" hidden="1">
      <c r="A114" s="16" t="s">
        <v>231</v>
      </c>
      <c r="B114" s="17" t="s">
        <v>232</v>
      </c>
      <c r="C114" s="39">
        <v>0</v>
      </c>
      <c r="D114" s="40">
        <v>0</v>
      </c>
      <c r="E114" s="30">
        <v>0</v>
      </c>
      <c r="F114" s="31">
        <v>0</v>
      </c>
      <c r="G114" s="39">
        <v>0</v>
      </c>
      <c r="H114" s="31">
        <v>0</v>
      </c>
      <c r="I114" s="39">
        <v>0</v>
      </c>
      <c r="J114" s="31">
        <v>0</v>
      </c>
      <c r="K114" s="36">
        <v>0</v>
      </c>
      <c r="L114" s="31">
        <v>0</v>
      </c>
      <c r="M114" s="37">
        <v>0</v>
      </c>
    </row>
    <row r="115" spans="1:13" ht="12.75" hidden="1">
      <c r="A115" s="16" t="s">
        <v>233</v>
      </c>
      <c r="B115" s="17" t="s">
        <v>234</v>
      </c>
      <c r="C115" s="39">
        <v>0</v>
      </c>
      <c r="D115" s="40">
        <v>0</v>
      </c>
      <c r="E115" s="30">
        <v>0</v>
      </c>
      <c r="F115" s="31">
        <v>0</v>
      </c>
      <c r="G115" s="39">
        <v>0</v>
      </c>
      <c r="H115" s="31">
        <v>0</v>
      </c>
      <c r="I115" s="39">
        <v>0</v>
      </c>
      <c r="J115" s="31">
        <v>0</v>
      </c>
      <c r="K115" s="36">
        <v>0</v>
      </c>
      <c r="L115" s="31">
        <v>0</v>
      </c>
      <c r="M115" s="37">
        <v>0</v>
      </c>
    </row>
    <row r="116" spans="1:13" ht="12.75" hidden="1">
      <c r="A116" s="16" t="s">
        <v>235</v>
      </c>
      <c r="B116" s="17" t="s">
        <v>236</v>
      </c>
      <c r="C116" s="39">
        <v>0</v>
      </c>
      <c r="D116" s="40">
        <v>0</v>
      </c>
      <c r="E116" s="30">
        <v>0</v>
      </c>
      <c r="F116" s="31">
        <v>0</v>
      </c>
      <c r="G116" s="39">
        <v>0</v>
      </c>
      <c r="H116" s="31">
        <v>0</v>
      </c>
      <c r="I116" s="39">
        <v>0</v>
      </c>
      <c r="J116" s="31">
        <v>0</v>
      </c>
      <c r="K116" s="36">
        <v>0</v>
      </c>
      <c r="L116" s="31">
        <v>0</v>
      </c>
      <c r="M116" s="37">
        <v>0</v>
      </c>
    </row>
    <row r="117" spans="1:13" ht="12.75" hidden="1">
      <c r="A117" s="16" t="s">
        <v>237</v>
      </c>
      <c r="B117" s="17" t="s">
        <v>238</v>
      </c>
      <c r="C117" s="39">
        <v>0</v>
      </c>
      <c r="D117" s="40">
        <v>0</v>
      </c>
      <c r="E117" s="30">
        <v>0</v>
      </c>
      <c r="F117" s="31">
        <v>0</v>
      </c>
      <c r="G117" s="39">
        <v>0</v>
      </c>
      <c r="H117" s="31">
        <v>0</v>
      </c>
      <c r="I117" s="39">
        <v>0</v>
      </c>
      <c r="J117" s="31">
        <v>0</v>
      </c>
      <c r="K117" s="36">
        <v>0</v>
      </c>
      <c r="L117" s="31">
        <v>0</v>
      </c>
      <c r="M117" s="37">
        <v>0</v>
      </c>
    </row>
    <row r="118" spans="1:13" ht="12.75">
      <c r="A118" s="16" t="s">
        <v>239</v>
      </c>
      <c r="B118" s="17" t="s">
        <v>240</v>
      </c>
      <c r="C118" s="39">
        <v>757260.1</v>
      </c>
      <c r="D118" s="40">
        <v>628853.207</v>
      </c>
      <c r="E118" s="30">
        <v>1386113.307</v>
      </c>
      <c r="F118" s="31">
        <v>0.04006323702665505</v>
      </c>
      <c r="G118" s="39">
        <v>1195122.074</v>
      </c>
      <c r="H118" s="31">
        <v>86.22109519939845</v>
      </c>
      <c r="I118" s="39">
        <v>0</v>
      </c>
      <c r="J118" s="31">
        <v>0</v>
      </c>
      <c r="K118" s="36">
        <v>1195122.074</v>
      </c>
      <c r="L118" s="31">
        <v>86.22109519939845</v>
      </c>
      <c r="M118" s="37">
        <v>190991.233</v>
      </c>
    </row>
    <row r="119" spans="1:13" ht="12.75" hidden="1">
      <c r="A119" s="16" t="s">
        <v>241</v>
      </c>
      <c r="B119" s="17" t="s">
        <v>242</v>
      </c>
      <c r="C119" s="39">
        <v>0</v>
      </c>
      <c r="D119" s="40">
        <v>0</v>
      </c>
      <c r="E119" s="30">
        <v>0</v>
      </c>
      <c r="F119" s="31">
        <v>0</v>
      </c>
      <c r="G119" s="39">
        <v>0</v>
      </c>
      <c r="H119" s="31">
        <v>0</v>
      </c>
      <c r="I119" s="39">
        <v>0</v>
      </c>
      <c r="J119" s="31">
        <v>0</v>
      </c>
      <c r="K119" s="36">
        <v>0</v>
      </c>
      <c r="L119" s="31">
        <v>0</v>
      </c>
      <c r="M119" s="37">
        <v>0</v>
      </c>
    </row>
    <row r="120" spans="1:13" ht="12.75">
      <c r="A120" s="16" t="s">
        <v>243</v>
      </c>
      <c r="B120" s="17" t="s">
        <v>244</v>
      </c>
      <c r="C120" s="39">
        <v>11358</v>
      </c>
      <c r="D120" s="40">
        <v>-11358</v>
      </c>
      <c r="E120" s="30">
        <v>0</v>
      </c>
      <c r="F120" s="31">
        <v>0</v>
      </c>
      <c r="G120" s="39">
        <v>0</v>
      </c>
      <c r="H120" s="31">
        <v>0</v>
      </c>
      <c r="I120" s="39">
        <v>0</v>
      </c>
      <c r="J120" s="31">
        <v>0</v>
      </c>
      <c r="K120" s="36">
        <v>0</v>
      </c>
      <c r="L120" s="31">
        <v>0</v>
      </c>
      <c r="M120" s="37">
        <v>0</v>
      </c>
    </row>
    <row r="121" spans="1:13" ht="12.75">
      <c r="A121" s="16" t="s">
        <v>245</v>
      </c>
      <c r="B121" s="17" t="s">
        <v>246</v>
      </c>
      <c r="C121" s="39">
        <v>11538</v>
      </c>
      <c r="D121" s="40">
        <v>0</v>
      </c>
      <c r="E121" s="30">
        <v>11538</v>
      </c>
      <c r="F121" s="31">
        <v>0.0003334861778464593</v>
      </c>
      <c r="G121" s="39">
        <v>0</v>
      </c>
      <c r="H121" s="31">
        <v>0</v>
      </c>
      <c r="I121" s="39">
        <v>0</v>
      </c>
      <c r="J121" s="31">
        <v>0</v>
      </c>
      <c r="K121" s="36">
        <v>0</v>
      </c>
      <c r="L121" s="31">
        <v>0</v>
      </c>
      <c r="M121" s="37">
        <v>11538</v>
      </c>
    </row>
    <row r="122" spans="1:13" ht="12.75" hidden="1">
      <c r="A122" s="16" t="s">
        <v>247</v>
      </c>
      <c r="B122" s="18" t="s">
        <v>248</v>
      </c>
      <c r="C122" s="39">
        <v>0</v>
      </c>
      <c r="D122" s="40">
        <v>0</v>
      </c>
      <c r="E122" s="30">
        <v>0</v>
      </c>
      <c r="F122" s="31">
        <v>0</v>
      </c>
      <c r="G122" s="39">
        <v>0</v>
      </c>
      <c r="H122" s="31">
        <v>0</v>
      </c>
      <c r="I122" s="39">
        <v>0</v>
      </c>
      <c r="J122" s="31">
        <v>0</v>
      </c>
      <c r="K122" s="36">
        <v>0</v>
      </c>
      <c r="L122" s="31">
        <v>0</v>
      </c>
      <c r="M122" s="37">
        <v>0</v>
      </c>
    </row>
    <row r="123" spans="1:13" ht="12.75">
      <c r="A123" s="16" t="s">
        <v>249</v>
      </c>
      <c r="B123" s="18" t="s">
        <v>250</v>
      </c>
      <c r="C123" s="39">
        <v>0</v>
      </c>
      <c r="D123" s="40">
        <v>-11358</v>
      </c>
      <c r="E123" s="30">
        <v>-11358</v>
      </c>
      <c r="F123" s="31">
        <v>-0.0003282835853683555</v>
      </c>
      <c r="G123" s="39">
        <v>0</v>
      </c>
      <c r="H123" s="31">
        <v>0</v>
      </c>
      <c r="I123" s="39">
        <v>0</v>
      </c>
      <c r="J123" s="31">
        <v>0</v>
      </c>
      <c r="K123" s="36">
        <v>0</v>
      </c>
      <c r="L123" s="31">
        <v>0</v>
      </c>
      <c r="M123" s="37">
        <v>-11358</v>
      </c>
    </row>
    <row r="124" spans="1:13" ht="12.75">
      <c r="A124" s="16" t="s">
        <v>251</v>
      </c>
      <c r="B124" s="17" t="s">
        <v>252</v>
      </c>
      <c r="C124" s="39">
        <v>4268026.369000001</v>
      </c>
      <c r="D124" s="40">
        <v>717772.855</v>
      </c>
      <c r="E124" s="30">
        <v>4985799.224000001</v>
      </c>
      <c r="F124" s="31">
        <v>0.14410600855621455</v>
      </c>
      <c r="G124" s="39">
        <v>4684649.964000001</v>
      </c>
      <c r="H124" s="31">
        <v>93.95985986458567</v>
      </c>
      <c r="I124" s="39">
        <v>0</v>
      </c>
      <c r="J124" s="31">
        <v>0</v>
      </c>
      <c r="K124" s="36">
        <v>4684649.964000001</v>
      </c>
      <c r="L124" s="31">
        <v>93.95985986458567</v>
      </c>
      <c r="M124" s="37">
        <v>301149.2600000007</v>
      </c>
    </row>
    <row r="125" spans="1:13" ht="12.75">
      <c r="A125" s="16" t="s">
        <v>253</v>
      </c>
      <c r="B125" s="17" t="s">
        <v>254</v>
      </c>
      <c r="C125" s="39">
        <v>727968.837</v>
      </c>
      <c r="D125" s="40">
        <v>133484.8</v>
      </c>
      <c r="E125" s="30">
        <v>861453.6370000001</v>
      </c>
      <c r="F125" s="31">
        <v>0.02489884562273022</v>
      </c>
      <c r="G125" s="39">
        <v>780771.874</v>
      </c>
      <c r="H125" s="31">
        <v>90.63423038284762</v>
      </c>
      <c r="I125" s="39">
        <v>0</v>
      </c>
      <c r="J125" s="31">
        <v>0</v>
      </c>
      <c r="K125" s="36">
        <v>780771.874</v>
      </c>
      <c r="L125" s="31">
        <v>90.63423038284762</v>
      </c>
      <c r="M125" s="37">
        <v>80681.76300000015</v>
      </c>
    </row>
    <row r="126" spans="1:13" ht="12.75" hidden="1">
      <c r="A126" s="16" t="s">
        <v>255</v>
      </c>
      <c r="B126" s="18" t="s">
        <v>256</v>
      </c>
      <c r="C126" s="39">
        <v>0</v>
      </c>
      <c r="D126" s="40">
        <v>0</v>
      </c>
      <c r="E126" s="30">
        <v>0</v>
      </c>
      <c r="F126" s="31">
        <v>0</v>
      </c>
      <c r="G126" s="39">
        <v>0</v>
      </c>
      <c r="H126" s="31">
        <v>0</v>
      </c>
      <c r="I126" s="39">
        <v>0</v>
      </c>
      <c r="J126" s="31">
        <v>0</v>
      </c>
      <c r="K126" s="36">
        <v>0</v>
      </c>
      <c r="L126" s="31">
        <v>0</v>
      </c>
      <c r="M126" s="37">
        <v>0</v>
      </c>
    </row>
    <row r="127" spans="1:13" ht="12.75">
      <c r="A127" s="16" t="s">
        <v>257</v>
      </c>
      <c r="B127" s="17" t="s">
        <v>258</v>
      </c>
      <c r="C127" s="39">
        <v>11661450.87</v>
      </c>
      <c r="D127" s="40">
        <v>-11661450.061</v>
      </c>
      <c r="E127" s="30">
        <v>0.8089999984949827</v>
      </c>
      <c r="F127" s="31">
        <v>2.338276281642253E-08</v>
      </c>
      <c r="G127" s="39">
        <v>0</v>
      </c>
      <c r="H127" s="31">
        <v>0</v>
      </c>
      <c r="I127" s="39">
        <v>0</v>
      </c>
      <c r="J127" s="31">
        <v>0</v>
      </c>
      <c r="K127" s="36">
        <v>0</v>
      </c>
      <c r="L127" s="31">
        <v>0</v>
      </c>
      <c r="M127" s="37">
        <v>0.8089999984949827</v>
      </c>
    </row>
    <row r="128" spans="1:13" ht="12.75" hidden="1">
      <c r="A128" s="16" t="s">
        <v>259</v>
      </c>
      <c r="B128" s="17" t="s">
        <v>260</v>
      </c>
      <c r="C128" s="39">
        <v>0</v>
      </c>
      <c r="D128" s="40">
        <v>0</v>
      </c>
      <c r="E128" s="30">
        <v>0</v>
      </c>
      <c r="F128" s="31">
        <v>0</v>
      </c>
      <c r="G128" s="39">
        <v>0</v>
      </c>
      <c r="H128" s="31">
        <v>0</v>
      </c>
      <c r="I128" s="39">
        <v>0</v>
      </c>
      <c r="J128" s="31">
        <v>0</v>
      </c>
      <c r="K128" s="36">
        <v>0</v>
      </c>
      <c r="L128" s="31">
        <v>0</v>
      </c>
      <c r="M128" s="37">
        <v>0</v>
      </c>
    </row>
    <row r="129" spans="1:13" ht="12.75" hidden="1">
      <c r="A129" s="14" t="s">
        <v>261</v>
      </c>
      <c r="B129" s="15" t="s">
        <v>262</v>
      </c>
      <c r="C129" s="28">
        <v>0</v>
      </c>
      <c r="D129" s="35">
        <v>0</v>
      </c>
      <c r="E129" s="28">
        <v>0</v>
      </c>
      <c r="F129" s="29">
        <v>0</v>
      </c>
      <c r="G129" s="28">
        <v>0</v>
      </c>
      <c r="H129" s="29">
        <v>0</v>
      </c>
      <c r="I129" s="28">
        <v>0</v>
      </c>
      <c r="J129" s="29">
        <v>0</v>
      </c>
      <c r="K129" s="34">
        <v>0</v>
      </c>
      <c r="L129" s="29">
        <v>0</v>
      </c>
      <c r="M129" s="35">
        <v>0</v>
      </c>
    </row>
    <row r="130" spans="1:13" ht="12.75" hidden="1">
      <c r="A130" s="14" t="s">
        <v>263</v>
      </c>
      <c r="B130" s="15" t="s">
        <v>25</v>
      </c>
      <c r="C130" s="28">
        <v>0</v>
      </c>
      <c r="D130" s="35">
        <v>0</v>
      </c>
      <c r="E130" s="28">
        <v>0</v>
      </c>
      <c r="F130" s="29">
        <v>0</v>
      </c>
      <c r="G130" s="28">
        <v>0</v>
      </c>
      <c r="H130" s="29">
        <v>0</v>
      </c>
      <c r="I130" s="28">
        <v>0</v>
      </c>
      <c r="J130" s="29">
        <v>0</v>
      </c>
      <c r="K130" s="34">
        <v>0</v>
      </c>
      <c r="L130" s="29">
        <v>0</v>
      </c>
      <c r="M130" s="35">
        <v>0</v>
      </c>
    </row>
    <row r="131" spans="1:13" ht="12.75" hidden="1">
      <c r="A131" s="14" t="s">
        <v>264</v>
      </c>
      <c r="B131" s="15" t="s">
        <v>27</v>
      </c>
      <c r="C131" s="28">
        <v>0</v>
      </c>
      <c r="D131" s="35">
        <v>0</v>
      </c>
      <c r="E131" s="28">
        <v>0</v>
      </c>
      <c r="F131" s="29">
        <v>0</v>
      </c>
      <c r="G131" s="28">
        <v>0</v>
      </c>
      <c r="H131" s="29">
        <v>0</v>
      </c>
      <c r="I131" s="28">
        <v>0</v>
      </c>
      <c r="J131" s="29">
        <v>0</v>
      </c>
      <c r="K131" s="34">
        <v>0</v>
      </c>
      <c r="L131" s="29">
        <v>0</v>
      </c>
      <c r="M131" s="35">
        <v>0</v>
      </c>
    </row>
    <row r="132" spans="1:13" ht="12.75" hidden="1">
      <c r="A132" s="14" t="s">
        <v>265</v>
      </c>
      <c r="B132" s="15" t="s">
        <v>29</v>
      </c>
      <c r="C132" s="28">
        <v>0</v>
      </c>
      <c r="D132" s="35">
        <v>0</v>
      </c>
      <c r="E132" s="28">
        <v>0</v>
      </c>
      <c r="F132" s="29">
        <v>0</v>
      </c>
      <c r="G132" s="28">
        <v>0</v>
      </c>
      <c r="H132" s="29">
        <v>0</v>
      </c>
      <c r="I132" s="28">
        <v>0</v>
      </c>
      <c r="J132" s="29">
        <v>0</v>
      </c>
      <c r="K132" s="34">
        <v>0</v>
      </c>
      <c r="L132" s="29">
        <v>0</v>
      </c>
      <c r="M132" s="35">
        <v>0</v>
      </c>
    </row>
    <row r="133" spans="1:13" ht="12.75" hidden="1">
      <c r="A133" s="14" t="s">
        <v>266</v>
      </c>
      <c r="B133" s="15" t="s">
        <v>31</v>
      </c>
      <c r="C133" s="28">
        <v>0</v>
      </c>
      <c r="D133" s="35">
        <v>0</v>
      </c>
      <c r="E133" s="28">
        <v>0</v>
      </c>
      <c r="F133" s="29">
        <v>0</v>
      </c>
      <c r="G133" s="28">
        <v>0</v>
      </c>
      <c r="H133" s="29">
        <v>0</v>
      </c>
      <c r="I133" s="28">
        <v>0</v>
      </c>
      <c r="J133" s="29">
        <v>0</v>
      </c>
      <c r="K133" s="34">
        <v>0</v>
      </c>
      <c r="L133" s="29">
        <v>0</v>
      </c>
      <c r="M133" s="35">
        <v>0</v>
      </c>
    </row>
    <row r="134" spans="1:13" ht="12.75" hidden="1">
      <c r="A134" s="14" t="s">
        <v>267</v>
      </c>
      <c r="B134" s="15" t="s">
        <v>33</v>
      </c>
      <c r="C134" s="28">
        <v>0</v>
      </c>
      <c r="D134" s="35">
        <v>0</v>
      </c>
      <c r="E134" s="28">
        <v>0</v>
      </c>
      <c r="F134" s="29">
        <v>0</v>
      </c>
      <c r="G134" s="28">
        <v>0</v>
      </c>
      <c r="H134" s="29">
        <v>0</v>
      </c>
      <c r="I134" s="28">
        <v>0</v>
      </c>
      <c r="J134" s="29">
        <v>0</v>
      </c>
      <c r="K134" s="34">
        <v>0</v>
      </c>
      <c r="L134" s="29">
        <v>0</v>
      </c>
      <c r="M134" s="35">
        <v>0</v>
      </c>
    </row>
    <row r="135" spans="1:13" ht="12.75" hidden="1">
      <c r="A135" s="14" t="s">
        <v>268</v>
      </c>
      <c r="B135" s="15" t="s">
        <v>269</v>
      </c>
      <c r="C135" s="28">
        <v>0</v>
      </c>
      <c r="D135" s="35">
        <v>0</v>
      </c>
      <c r="E135" s="28">
        <v>0</v>
      </c>
      <c r="F135" s="29">
        <v>0</v>
      </c>
      <c r="G135" s="28">
        <v>0</v>
      </c>
      <c r="H135" s="29">
        <v>0</v>
      </c>
      <c r="I135" s="28">
        <v>0</v>
      </c>
      <c r="J135" s="29">
        <v>0</v>
      </c>
      <c r="K135" s="34">
        <v>0</v>
      </c>
      <c r="L135" s="29">
        <v>0</v>
      </c>
      <c r="M135" s="35">
        <v>0</v>
      </c>
    </row>
    <row r="136" spans="1:13" ht="12.75" hidden="1">
      <c r="A136" s="14" t="s">
        <v>270</v>
      </c>
      <c r="B136" s="15" t="s">
        <v>37</v>
      </c>
      <c r="C136" s="28">
        <v>0</v>
      </c>
      <c r="D136" s="35">
        <v>0</v>
      </c>
      <c r="E136" s="28">
        <v>0</v>
      </c>
      <c r="F136" s="29">
        <v>0</v>
      </c>
      <c r="G136" s="28">
        <v>0</v>
      </c>
      <c r="H136" s="29">
        <v>0</v>
      </c>
      <c r="I136" s="28">
        <v>0</v>
      </c>
      <c r="J136" s="29">
        <v>0</v>
      </c>
      <c r="K136" s="34">
        <v>0</v>
      </c>
      <c r="L136" s="29">
        <v>0</v>
      </c>
      <c r="M136" s="35">
        <v>0</v>
      </c>
    </row>
    <row r="137" spans="1:13" ht="12.75" hidden="1">
      <c r="A137" s="14" t="s">
        <v>271</v>
      </c>
      <c r="B137" s="15" t="s">
        <v>39</v>
      </c>
      <c r="C137" s="28">
        <v>0</v>
      </c>
      <c r="D137" s="35">
        <v>0</v>
      </c>
      <c r="E137" s="28">
        <v>0</v>
      </c>
      <c r="F137" s="29">
        <v>0</v>
      </c>
      <c r="G137" s="28">
        <v>0</v>
      </c>
      <c r="H137" s="29">
        <v>0</v>
      </c>
      <c r="I137" s="28">
        <v>0</v>
      </c>
      <c r="J137" s="29">
        <v>0</v>
      </c>
      <c r="K137" s="34">
        <v>0</v>
      </c>
      <c r="L137" s="29">
        <v>0</v>
      </c>
      <c r="M137" s="35">
        <v>0</v>
      </c>
    </row>
    <row r="138" spans="1:13" ht="12.75" hidden="1">
      <c r="A138" s="14" t="s">
        <v>272</v>
      </c>
      <c r="B138" s="15" t="s">
        <v>41</v>
      </c>
      <c r="C138" s="28">
        <v>0</v>
      </c>
      <c r="D138" s="35">
        <v>0</v>
      </c>
      <c r="E138" s="28">
        <v>0</v>
      </c>
      <c r="F138" s="29">
        <v>0</v>
      </c>
      <c r="G138" s="28">
        <v>0</v>
      </c>
      <c r="H138" s="29">
        <v>0</v>
      </c>
      <c r="I138" s="28">
        <v>0</v>
      </c>
      <c r="J138" s="29">
        <v>0</v>
      </c>
      <c r="K138" s="34">
        <v>0</v>
      </c>
      <c r="L138" s="29">
        <v>0</v>
      </c>
      <c r="M138" s="35">
        <v>0</v>
      </c>
    </row>
    <row r="139" spans="1:13" ht="12.75" hidden="1">
      <c r="A139" s="14" t="s">
        <v>273</v>
      </c>
      <c r="B139" s="15" t="s">
        <v>43</v>
      </c>
      <c r="C139" s="28">
        <v>0</v>
      </c>
      <c r="D139" s="35">
        <v>0</v>
      </c>
      <c r="E139" s="28">
        <v>0</v>
      </c>
      <c r="F139" s="29">
        <v>0</v>
      </c>
      <c r="G139" s="28">
        <v>0</v>
      </c>
      <c r="H139" s="29">
        <v>0</v>
      </c>
      <c r="I139" s="28">
        <v>0</v>
      </c>
      <c r="J139" s="29">
        <v>0</v>
      </c>
      <c r="K139" s="34">
        <v>0</v>
      </c>
      <c r="L139" s="29">
        <v>0</v>
      </c>
      <c r="M139" s="35">
        <v>0</v>
      </c>
    </row>
    <row r="140" spans="1:13" ht="12.75" hidden="1">
      <c r="A140" s="14" t="s">
        <v>274</v>
      </c>
      <c r="B140" s="15" t="s">
        <v>49</v>
      </c>
      <c r="C140" s="28">
        <v>0</v>
      </c>
      <c r="D140" s="35">
        <v>0</v>
      </c>
      <c r="E140" s="28">
        <v>0</v>
      </c>
      <c r="F140" s="29">
        <v>0</v>
      </c>
      <c r="G140" s="28">
        <v>0</v>
      </c>
      <c r="H140" s="29">
        <v>0</v>
      </c>
      <c r="I140" s="28">
        <v>0</v>
      </c>
      <c r="J140" s="29">
        <v>0</v>
      </c>
      <c r="K140" s="34">
        <v>0</v>
      </c>
      <c r="L140" s="29">
        <v>0</v>
      </c>
      <c r="M140" s="35">
        <v>0</v>
      </c>
    </row>
    <row r="141" spans="1:13" ht="12.75" hidden="1">
      <c r="A141" s="14" t="s">
        <v>275</v>
      </c>
      <c r="B141" s="15" t="s">
        <v>51</v>
      </c>
      <c r="C141" s="28">
        <v>0</v>
      </c>
      <c r="D141" s="35">
        <v>0</v>
      </c>
      <c r="E141" s="28">
        <v>0</v>
      </c>
      <c r="F141" s="29">
        <v>0</v>
      </c>
      <c r="G141" s="28">
        <v>0</v>
      </c>
      <c r="H141" s="29">
        <v>0</v>
      </c>
      <c r="I141" s="28">
        <v>0</v>
      </c>
      <c r="J141" s="29">
        <v>0</v>
      </c>
      <c r="K141" s="34">
        <v>0</v>
      </c>
      <c r="L141" s="29">
        <v>0</v>
      </c>
      <c r="M141" s="35">
        <v>0</v>
      </c>
    </row>
    <row r="142" spans="1:13" ht="12.75" hidden="1">
      <c r="A142" s="14" t="s">
        <v>276</v>
      </c>
      <c r="B142" s="15" t="s">
        <v>53</v>
      </c>
      <c r="C142" s="28">
        <v>0</v>
      </c>
      <c r="D142" s="35">
        <v>0</v>
      </c>
      <c r="E142" s="28">
        <v>0</v>
      </c>
      <c r="F142" s="29">
        <v>0</v>
      </c>
      <c r="G142" s="28">
        <v>0</v>
      </c>
      <c r="H142" s="29">
        <v>0</v>
      </c>
      <c r="I142" s="28">
        <v>0</v>
      </c>
      <c r="J142" s="29">
        <v>0</v>
      </c>
      <c r="K142" s="34">
        <v>0</v>
      </c>
      <c r="L142" s="29">
        <v>0</v>
      </c>
      <c r="M142" s="35">
        <v>0</v>
      </c>
    </row>
    <row r="143" spans="1:13" ht="12.75" hidden="1">
      <c r="A143" s="14" t="s">
        <v>277</v>
      </c>
      <c r="B143" s="15" t="s">
        <v>55</v>
      </c>
      <c r="C143" s="28">
        <v>0</v>
      </c>
      <c r="D143" s="35">
        <v>0</v>
      </c>
      <c r="E143" s="28">
        <v>0</v>
      </c>
      <c r="F143" s="29">
        <v>0</v>
      </c>
      <c r="G143" s="28">
        <v>0</v>
      </c>
      <c r="H143" s="29">
        <v>0</v>
      </c>
      <c r="I143" s="28">
        <v>0</v>
      </c>
      <c r="J143" s="29">
        <v>0</v>
      </c>
      <c r="K143" s="34">
        <v>0</v>
      </c>
      <c r="L143" s="29">
        <v>0</v>
      </c>
      <c r="M143" s="35">
        <v>0</v>
      </c>
    </row>
    <row r="144" spans="1:13" ht="12.75" hidden="1">
      <c r="A144" s="14" t="s">
        <v>278</v>
      </c>
      <c r="B144" s="15" t="s">
        <v>57</v>
      </c>
      <c r="C144" s="28">
        <v>0</v>
      </c>
      <c r="D144" s="35">
        <v>0</v>
      </c>
      <c r="E144" s="28">
        <v>0</v>
      </c>
      <c r="F144" s="29">
        <v>0</v>
      </c>
      <c r="G144" s="28">
        <v>0</v>
      </c>
      <c r="H144" s="29">
        <v>0</v>
      </c>
      <c r="I144" s="28">
        <v>0</v>
      </c>
      <c r="J144" s="29">
        <v>0</v>
      </c>
      <c r="K144" s="34">
        <v>0</v>
      </c>
      <c r="L144" s="29">
        <v>0</v>
      </c>
      <c r="M144" s="35">
        <v>0</v>
      </c>
    </row>
    <row r="145" spans="1:13" ht="12.75" hidden="1">
      <c r="A145" s="14" t="s">
        <v>279</v>
      </c>
      <c r="B145" s="15" t="s">
        <v>59</v>
      </c>
      <c r="C145" s="28">
        <v>0</v>
      </c>
      <c r="D145" s="35">
        <v>0</v>
      </c>
      <c r="E145" s="28">
        <v>0</v>
      </c>
      <c r="F145" s="29">
        <v>0</v>
      </c>
      <c r="G145" s="28">
        <v>0</v>
      </c>
      <c r="H145" s="29">
        <v>0</v>
      </c>
      <c r="I145" s="28">
        <v>0</v>
      </c>
      <c r="J145" s="29">
        <v>0</v>
      </c>
      <c r="K145" s="34">
        <v>0</v>
      </c>
      <c r="L145" s="29">
        <v>0</v>
      </c>
      <c r="M145" s="35">
        <v>0</v>
      </c>
    </row>
    <row r="146" spans="1:13" ht="12.75" hidden="1">
      <c r="A146" s="14" t="s">
        <v>280</v>
      </c>
      <c r="B146" s="15" t="s">
        <v>61</v>
      </c>
      <c r="C146" s="28">
        <v>0</v>
      </c>
      <c r="D146" s="35">
        <v>0</v>
      </c>
      <c r="E146" s="28">
        <v>0</v>
      </c>
      <c r="F146" s="29">
        <v>0</v>
      </c>
      <c r="G146" s="28">
        <v>0</v>
      </c>
      <c r="H146" s="29">
        <v>0</v>
      </c>
      <c r="I146" s="28">
        <v>0</v>
      </c>
      <c r="J146" s="29">
        <v>0</v>
      </c>
      <c r="K146" s="34">
        <v>0</v>
      </c>
      <c r="L146" s="29">
        <v>0</v>
      </c>
      <c r="M146" s="35">
        <v>0</v>
      </c>
    </row>
    <row r="147" spans="1:13" ht="12.75" hidden="1">
      <c r="A147" s="14" t="s">
        <v>281</v>
      </c>
      <c r="B147" s="15" t="s">
        <v>63</v>
      </c>
      <c r="C147" s="28">
        <v>0</v>
      </c>
      <c r="D147" s="35">
        <v>0</v>
      </c>
      <c r="E147" s="28">
        <v>0</v>
      </c>
      <c r="F147" s="29">
        <v>0</v>
      </c>
      <c r="G147" s="28">
        <v>0</v>
      </c>
      <c r="H147" s="29">
        <v>0</v>
      </c>
      <c r="I147" s="28">
        <v>0</v>
      </c>
      <c r="J147" s="29">
        <v>0</v>
      </c>
      <c r="K147" s="34">
        <v>0</v>
      </c>
      <c r="L147" s="29">
        <v>0</v>
      </c>
      <c r="M147" s="35">
        <v>0</v>
      </c>
    </row>
    <row r="148" spans="1:13" ht="12.75" hidden="1">
      <c r="A148" s="14" t="s">
        <v>282</v>
      </c>
      <c r="B148" s="15" t="s">
        <v>65</v>
      </c>
      <c r="C148" s="28">
        <v>0</v>
      </c>
      <c r="D148" s="35">
        <v>0</v>
      </c>
      <c r="E148" s="28">
        <v>0</v>
      </c>
      <c r="F148" s="29">
        <v>0</v>
      </c>
      <c r="G148" s="28">
        <v>0</v>
      </c>
      <c r="H148" s="29">
        <v>0</v>
      </c>
      <c r="I148" s="28">
        <v>0</v>
      </c>
      <c r="J148" s="29">
        <v>0</v>
      </c>
      <c r="K148" s="34">
        <v>0</v>
      </c>
      <c r="L148" s="29">
        <v>0</v>
      </c>
      <c r="M148" s="35">
        <v>0</v>
      </c>
    </row>
    <row r="149" spans="1:13" ht="12.75" hidden="1">
      <c r="A149" s="14" t="s">
        <v>283</v>
      </c>
      <c r="B149" s="15" t="s">
        <v>67</v>
      </c>
      <c r="C149" s="28">
        <v>0</v>
      </c>
      <c r="D149" s="35">
        <v>0</v>
      </c>
      <c r="E149" s="28">
        <v>0</v>
      </c>
      <c r="F149" s="29">
        <v>0</v>
      </c>
      <c r="G149" s="28">
        <v>0</v>
      </c>
      <c r="H149" s="29">
        <v>0</v>
      </c>
      <c r="I149" s="28">
        <v>0</v>
      </c>
      <c r="J149" s="29">
        <v>0</v>
      </c>
      <c r="K149" s="34">
        <v>0</v>
      </c>
      <c r="L149" s="29">
        <v>0</v>
      </c>
      <c r="M149" s="35">
        <v>0</v>
      </c>
    </row>
    <row r="150" spans="1:13" ht="12.75" hidden="1">
      <c r="A150" s="14" t="s">
        <v>284</v>
      </c>
      <c r="B150" s="15" t="s">
        <v>69</v>
      </c>
      <c r="C150" s="28">
        <v>0</v>
      </c>
      <c r="D150" s="35">
        <v>0</v>
      </c>
      <c r="E150" s="28">
        <v>0</v>
      </c>
      <c r="F150" s="29">
        <v>0</v>
      </c>
      <c r="G150" s="28">
        <v>0</v>
      </c>
      <c r="H150" s="29">
        <v>0</v>
      </c>
      <c r="I150" s="28">
        <v>0</v>
      </c>
      <c r="J150" s="29">
        <v>0</v>
      </c>
      <c r="K150" s="34">
        <v>0</v>
      </c>
      <c r="L150" s="29">
        <v>0</v>
      </c>
      <c r="M150" s="35">
        <v>0</v>
      </c>
    </row>
    <row r="151" spans="1:13" ht="12.75" hidden="1">
      <c r="A151" s="14" t="s">
        <v>285</v>
      </c>
      <c r="B151" s="15" t="s">
        <v>286</v>
      </c>
      <c r="C151" s="28">
        <v>0</v>
      </c>
      <c r="D151" s="35">
        <v>0</v>
      </c>
      <c r="E151" s="28">
        <v>0</v>
      </c>
      <c r="F151" s="29">
        <v>0</v>
      </c>
      <c r="G151" s="28">
        <v>0</v>
      </c>
      <c r="H151" s="29">
        <v>0</v>
      </c>
      <c r="I151" s="28">
        <v>0</v>
      </c>
      <c r="J151" s="29">
        <v>0</v>
      </c>
      <c r="K151" s="34">
        <v>0</v>
      </c>
      <c r="L151" s="29">
        <v>0</v>
      </c>
      <c r="M151" s="35">
        <v>0</v>
      </c>
    </row>
    <row r="152" spans="1:13" ht="12.75" hidden="1">
      <c r="A152" s="14" t="s">
        <v>287</v>
      </c>
      <c r="B152" s="15" t="s">
        <v>86</v>
      </c>
      <c r="C152" s="28">
        <v>0</v>
      </c>
      <c r="D152" s="35">
        <v>0</v>
      </c>
      <c r="E152" s="28">
        <v>0</v>
      </c>
      <c r="F152" s="29">
        <v>0</v>
      </c>
      <c r="G152" s="28">
        <v>0</v>
      </c>
      <c r="H152" s="29">
        <v>0</v>
      </c>
      <c r="I152" s="28">
        <v>0</v>
      </c>
      <c r="J152" s="29">
        <v>0</v>
      </c>
      <c r="K152" s="34">
        <v>0</v>
      </c>
      <c r="L152" s="29">
        <v>0</v>
      </c>
      <c r="M152" s="35">
        <v>0</v>
      </c>
    </row>
    <row r="153" spans="1:13" ht="12.75" hidden="1">
      <c r="A153" s="14" t="s">
        <v>288</v>
      </c>
      <c r="B153" s="15" t="s">
        <v>88</v>
      </c>
      <c r="C153" s="28">
        <v>0</v>
      </c>
      <c r="D153" s="35">
        <v>0</v>
      </c>
      <c r="E153" s="28">
        <v>0</v>
      </c>
      <c r="F153" s="29">
        <v>0</v>
      </c>
      <c r="G153" s="28">
        <v>0</v>
      </c>
      <c r="H153" s="29">
        <v>0</v>
      </c>
      <c r="I153" s="28">
        <v>0</v>
      </c>
      <c r="J153" s="29">
        <v>0</v>
      </c>
      <c r="K153" s="34">
        <v>0</v>
      </c>
      <c r="L153" s="29">
        <v>0</v>
      </c>
      <c r="M153" s="35">
        <v>0</v>
      </c>
    </row>
    <row r="154" spans="1:13" ht="12.75" hidden="1">
      <c r="A154" s="14" t="s">
        <v>289</v>
      </c>
      <c r="B154" s="15" t="s">
        <v>90</v>
      </c>
      <c r="C154" s="28">
        <v>0</v>
      </c>
      <c r="D154" s="35">
        <v>0</v>
      </c>
      <c r="E154" s="28">
        <v>0</v>
      </c>
      <c r="F154" s="29">
        <v>0</v>
      </c>
      <c r="G154" s="28">
        <v>0</v>
      </c>
      <c r="H154" s="29">
        <v>0</v>
      </c>
      <c r="I154" s="28">
        <v>0</v>
      </c>
      <c r="J154" s="29">
        <v>0</v>
      </c>
      <c r="K154" s="34">
        <v>0</v>
      </c>
      <c r="L154" s="29">
        <v>0</v>
      </c>
      <c r="M154" s="35">
        <v>0</v>
      </c>
    </row>
    <row r="155" spans="1:13" ht="12.75" hidden="1">
      <c r="A155" s="14" t="s">
        <v>290</v>
      </c>
      <c r="B155" s="15" t="s">
        <v>92</v>
      </c>
      <c r="C155" s="28">
        <v>0</v>
      </c>
      <c r="D155" s="35">
        <v>0</v>
      </c>
      <c r="E155" s="28">
        <v>0</v>
      </c>
      <c r="F155" s="29">
        <v>0</v>
      </c>
      <c r="G155" s="28">
        <v>0</v>
      </c>
      <c r="H155" s="29">
        <v>0</v>
      </c>
      <c r="I155" s="28">
        <v>0</v>
      </c>
      <c r="J155" s="29">
        <v>0</v>
      </c>
      <c r="K155" s="34">
        <v>0</v>
      </c>
      <c r="L155" s="29">
        <v>0</v>
      </c>
      <c r="M155" s="35">
        <v>0</v>
      </c>
    </row>
    <row r="156" spans="1:13" ht="12.75" hidden="1">
      <c r="A156" s="14" t="s">
        <v>291</v>
      </c>
      <c r="B156" s="15" t="s">
        <v>98</v>
      </c>
      <c r="C156" s="28">
        <v>0</v>
      </c>
      <c r="D156" s="35">
        <v>0</v>
      </c>
      <c r="E156" s="28">
        <v>0</v>
      </c>
      <c r="F156" s="29">
        <v>0</v>
      </c>
      <c r="G156" s="28">
        <v>0</v>
      </c>
      <c r="H156" s="29">
        <v>0</v>
      </c>
      <c r="I156" s="28">
        <v>0</v>
      </c>
      <c r="J156" s="29">
        <v>0</v>
      </c>
      <c r="K156" s="34">
        <v>0</v>
      </c>
      <c r="L156" s="29">
        <v>0</v>
      </c>
      <c r="M156" s="35">
        <v>0</v>
      </c>
    </row>
    <row r="157" spans="1:13" ht="12.75" hidden="1">
      <c r="A157" s="14" t="s">
        <v>292</v>
      </c>
      <c r="B157" s="15" t="s">
        <v>104</v>
      </c>
      <c r="C157" s="28">
        <v>0</v>
      </c>
      <c r="D157" s="35">
        <v>0</v>
      </c>
      <c r="E157" s="28">
        <v>0</v>
      </c>
      <c r="F157" s="29">
        <v>0</v>
      </c>
      <c r="G157" s="28">
        <v>0</v>
      </c>
      <c r="H157" s="29">
        <v>0</v>
      </c>
      <c r="I157" s="28">
        <v>0</v>
      </c>
      <c r="J157" s="29">
        <v>0</v>
      </c>
      <c r="K157" s="34">
        <v>0</v>
      </c>
      <c r="L157" s="29">
        <v>0</v>
      </c>
      <c r="M157" s="35">
        <v>0</v>
      </c>
    </row>
    <row r="158" spans="1:13" ht="12.75" hidden="1">
      <c r="A158" s="14" t="s">
        <v>293</v>
      </c>
      <c r="B158" s="15" t="s">
        <v>122</v>
      </c>
      <c r="C158" s="28">
        <v>0</v>
      </c>
      <c r="D158" s="35">
        <v>0</v>
      </c>
      <c r="E158" s="28">
        <v>0</v>
      </c>
      <c r="F158" s="29">
        <v>0</v>
      </c>
      <c r="G158" s="28">
        <v>0</v>
      </c>
      <c r="H158" s="29">
        <v>0</v>
      </c>
      <c r="I158" s="28">
        <v>0</v>
      </c>
      <c r="J158" s="29">
        <v>0</v>
      </c>
      <c r="K158" s="34">
        <v>0</v>
      </c>
      <c r="L158" s="29">
        <v>0</v>
      </c>
      <c r="M158" s="35">
        <v>0</v>
      </c>
    </row>
    <row r="159" spans="1:13" ht="12.75" hidden="1">
      <c r="A159" s="16" t="s">
        <v>294</v>
      </c>
      <c r="B159" s="17" t="s">
        <v>124</v>
      </c>
      <c r="C159" s="39">
        <v>0</v>
      </c>
      <c r="D159" s="40">
        <v>0</v>
      </c>
      <c r="E159" s="30">
        <v>0</v>
      </c>
      <c r="F159" s="31">
        <v>0</v>
      </c>
      <c r="G159" s="39">
        <v>0</v>
      </c>
      <c r="H159" s="31">
        <v>0</v>
      </c>
      <c r="I159" s="39">
        <v>0</v>
      </c>
      <c r="J159" s="31">
        <v>0</v>
      </c>
      <c r="K159" s="36">
        <v>0</v>
      </c>
      <c r="L159" s="31">
        <v>0</v>
      </c>
      <c r="M159" s="37">
        <v>0</v>
      </c>
    </row>
    <row r="160" spans="1:13" ht="12.75" hidden="1">
      <c r="A160" s="16" t="s">
        <v>295</v>
      </c>
      <c r="B160" s="17" t="s">
        <v>126</v>
      </c>
      <c r="C160" s="39">
        <v>0</v>
      </c>
      <c r="D160" s="40">
        <v>0</v>
      </c>
      <c r="E160" s="30">
        <v>0</v>
      </c>
      <c r="F160" s="31">
        <v>0</v>
      </c>
      <c r="G160" s="39">
        <v>0</v>
      </c>
      <c r="H160" s="31">
        <v>0</v>
      </c>
      <c r="I160" s="39">
        <v>0</v>
      </c>
      <c r="J160" s="31">
        <v>0</v>
      </c>
      <c r="K160" s="36">
        <v>0</v>
      </c>
      <c r="L160" s="31">
        <v>0</v>
      </c>
      <c r="M160" s="37">
        <v>0</v>
      </c>
    </row>
    <row r="161" spans="1:13" ht="12.75" hidden="1">
      <c r="A161" s="16" t="s">
        <v>296</v>
      </c>
      <c r="B161" s="17" t="s">
        <v>128</v>
      </c>
      <c r="C161" s="39">
        <v>0</v>
      </c>
      <c r="D161" s="40">
        <v>0</v>
      </c>
      <c r="E161" s="30">
        <v>0</v>
      </c>
      <c r="F161" s="31">
        <v>0</v>
      </c>
      <c r="G161" s="39">
        <v>0</v>
      </c>
      <c r="H161" s="31">
        <v>0</v>
      </c>
      <c r="I161" s="39">
        <v>0</v>
      </c>
      <c r="J161" s="31">
        <v>0</v>
      </c>
      <c r="K161" s="36">
        <v>0</v>
      </c>
      <c r="L161" s="31">
        <v>0</v>
      </c>
      <c r="M161" s="37">
        <v>0</v>
      </c>
    </row>
    <row r="162" spans="1:13" ht="12.75" hidden="1">
      <c r="A162" s="16" t="s">
        <v>297</v>
      </c>
      <c r="B162" s="17" t="s">
        <v>130</v>
      </c>
      <c r="C162" s="39">
        <v>0</v>
      </c>
      <c r="D162" s="40">
        <v>0</v>
      </c>
      <c r="E162" s="30">
        <v>0</v>
      </c>
      <c r="F162" s="31">
        <v>0</v>
      </c>
      <c r="G162" s="39">
        <v>0</v>
      </c>
      <c r="H162" s="31">
        <v>0</v>
      </c>
      <c r="I162" s="39">
        <v>0</v>
      </c>
      <c r="J162" s="31">
        <v>0</v>
      </c>
      <c r="K162" s="36">
        <v>0</v>
      </c>
      <c r="L162" s="31">
        <v>0</v>
      </c>
      <c r="M162" s="37">
        <v>0</v>
      </c>
    </row>
    <row r="163" spans="1:13" ht="12.75" hidden="1">
      <c r="A163" s="16" t="s">
        <v>298</v>
      </c>
      <c r="B163" s="17" t="s">
        <v>132</v>
      </c>
      <c r="C163" s="39">
        <v>0</v>
      </c>
      <c r="D163" s="40">
        <v>0</v>
      </c>
      <c r="E163" s="30">
        <v>0</v>
      </c>
      <c r="F163" s="31">
        <v>0</v>
      </c>
      <c r="G163" s="39">
        <v>0</v>
      </c>
      <c r="H163" s="31">
        <v>0</v>
      </c>
      <c r="I163" s="39">
        <v>0</v>
      </c>
      <c r="J163" s="31">
        <v>0</v>
      </c>
      <c r="K163" s="36">
        <v>0</v>
      </c>
      <c r="L163" s="31">
        <v>0</v>
      </c>
      <c r="M163" s="37">
        <v>0</v>
      </c>
    </row>
    <row r="164" spans="1:13" ht="12.75" hidden="1">
      <c r="A164" s="16" t="s">
        <v>299</v>
      </c>
      <c r="B164" s="17" t="s">
        <v>134</v>
      </c>
      <c r="C164" s="39">
        <v>0</v>
      </c>
      <c r="D164" s="40">
        <v>0</v>
      </c>
      <c r="E164" s="30">
        <v>0</v>
      </c>
      <c r="F164" s="31">
        <v>0</v>
      </c>
      <c r="G164" s="39">
        <v>0</v>
      </c>
      <c r="H164" s="31">
        <v>0</v>
      </c>
      <c r="I164" s="39">
        <v>0</v>
      </c>
      <c r="J164" s="31">
        <v>0</v>
      </c>
      <c r="K164" s="36">
        <v>0</v>
      </c>
      <c r="L164" s="31">
        <v>0</v>
      </c>
      <c r="M164" s="37">
        <v>0</v>
      </c>
    </row>
    <row r="165" spans="1:13" ht="12.75" hidden="1">
      <c r="A165" s="16" t="s">
        <v>300</v>
      </c>
      <c r="B165" s="17" t="s">
        <v>136</v>
      </c>
      <c r="C165" s="39">
        <v>0</v>
      </c>
      <c r="D165" s="40">
        <v>0</v>
      </c>
      <c r="E165" s="30">
        <v>0</v>
      </c>
      <c r="F165" s="31">
        <v>0</v>
      </c>
      <c r="G165" s="39">
        <v>0</v>
      </c>
      <c r="H165" s="31">
        <v>0</v>
      </c>
      <c r="I165" s="39">
        <v>0</v>
      </c>
      <c r="J165" s="31">
        <v>0</v>
      </c>
      <c r="K165" s="36">
        <v>0</v>
      </c>
      <c r="L165" s="31">
        <v>0</v>
      </c>
      <c r="M165" s="37">
        <v>0</v>
      </c>
    </row>
    <row r="166" spans="1:13" ht="12.75" hidden="1">
      <c r="A166" s="16" t="s">
        <v>301</v>
      </c>
      <c r="B166" s="17" t="s">
        <v>138</v>
      </c>
      <c r="C166" s="39">
        <v>0</v>
      </c>
      <c r="D166" s="40">
        <v>0</v>
      </c>
      <c r="E166" s="30">
        <v>0</v>
      </c>
      <c r="F166" s="31">
        <v>0</v>
      </c>
      <c r="G166" s="39">
        <v>0</v>
      </c>
      <c r="H166" s="31">
        <v>0</v>
      </c>
      <c r="I166" s="39">
        <v>0</v>
      </c>
      <c r="J166" s="31">
        <v>0</v>
      </c>
      <c r="K166" s="36">
        <v>0</v>
      </c>
      <c r="L166" s="31">
        <v>0</v>
      </c>
      <c r="M166" s="37">
        <v>0</v>
      </c>
    </row>
    <row r="167" spans="1:13" ht="12.75" hidden="1">
      <c r="A167" s="16" t="s">
        <v>302</v>
      </c>
      <c r="B167" s="17" t="s">
        <v>303</v>
      </c>
      <c r="C167" s="39">
        <v>0</v>
      </c>
      <c r="D167" s="40">
        <v>0</v>
      </c>
      <c r="E167" s="30">
        <v>0</v>
      </c>
      <c r="F167" s="31">
        <v>0</v>
      </c>
      <c r="G167" s="39">
        <v>0</v>
      </c>
      <c r="H167" s="31">
        <v>0</v>
      </c>
      <c r="I167" s="39">
        <v>0</v>
      </c>
      <c r="J167" s="31">
        <v>0</v>
      </c>
      <c r="K167" s="36">
        <v>0</v>
      </c>
      <c r="L167" s="31">
        <v>0</v>
      </c>
      <c r="M167" s="37">
        <v>0</v>
      </c>
    </row>
    <row r="168" spans="1:13" ht="12.75" hidden="1">
      <c r="A168" s="16" t="s">
        <v>304</v>
      </c>
      <c r="B168" s="17" t="s">
        <v>305</v>
      </c>
      <c r="C168" s="39">
        <v>0</v>
      </c>
      <c r="D168" s="40">
        <v>0</v>
      </c>
      <c r="E168" s="30">
        <v>0</v>
      </c>
      <c r="F168" s="31">
        <v>0</v>
      </c>
      <c r="G168" s="39">
        <v>0</v>
      </c>
      <c r="H168" s="31">
        <v>0</v>
      </c>
      <c r="I168" s="39">
        <v>0</v>
      </c>
      <c r="J168" s="31">
        <v>0</v>
      </c>
      <c r="K168" s="36">
        <v>0</v>
      </c>
      <c r="L168" s="31">
        <v>0</v>
      </c>
      <c r="M168" s="37">
        <v>0</v>
      </c>
    </row>
    <row r="169" spans="1:13" ht="12.75" hidden="1">
      <c r="A169" s="16" t="s">
        <v>306</v>
      </c>
      <c r="B169" s="17" t="s">
        <v>307</v>
      </c>
      <c r="C169" s="39">
        <v>0</v>
      </c>
      <c r="D169" s="40">
        <v>0</v>
      </c>
      <c r="E169" s="30">
        <v>0</v>
      </c>
      <c r="F169" s="31">
        <v>0</v>
      </c>
      <c r="G169" s="39">
        <v>0</v>
      </c>
      <c r="H169" s="31">
        <v>0</v>
      </c>
      <c r="I169" s="39">
        <v>0</v>
      </c>
      <c r="J169" s="31">
        <v>0</v>
      </c>
      <c r="K169" s="36">
        <v>0</v>
      </c>
      <c r="L169" s="31">
        <v>0</v>
      </c>
      <c r="M169" s="37">
        <v>0</v>
      </c>
    </row>
    <row r="170" spans="1:13" ht="12.75" hidden="1">
      <c r="A170" s="16" t="s">
        <v>308</v>
      </c>
      <c r="B170" s="17" t="s">
        <v>309</v>
      </c>
      <c r="C170" s="39">
        <v>0</v>
      </c>
      <c r="D170" s="40">
        <v>0</v>
      </c>
      <c r="E170" s="30">
        <v>0</v>
      </c>
      <c r="F170" s="31">
        <v>0</v>
      </c>
      <c r="G170" s="39">
        <v>0</v>
      </c>
      <c r="H170" s="31">
        <v>0</v>
      </c>
      <c r="I170" s="39">
        <v>0</v>
      </c>
      <c r="J170" s="31">
        <v>0</v>
      </c>
      <c r="K170" s="36">
        <v>0</v>
      </c>
      <c r="L170" s="31">
        <v>0</v>
      </c>
      <c r="M170" s="37">
        <v>0</v>
      </c>
    </row>
    <row r="171" spans="1:13" ht="12.75" hidden="1">
      <c r="A171" s="16" t="s">
        <v>310</v>
      </c>
      <c r="B171" s="17" t="s">
        <v>144</v>
      </c>
      <c r="C171" s="39">
        <v>0</v>
      </c>
      <c r="D171" s="40">
        <v>0</v>
      </c>
      <c r="E171" s="30">
        <v>0</v>
      </c>
      <c r="F171" s="31">
        <v>0</v>
      </c>
      <c r="G171" s="39">
        <v>0</v>
      </c>
      <c r="H171" s="31">
        <v>0</v>
      </c>
      <c r="I171" s="39">
        <v>0</v>
      </c>
      <c r="J171" s="31">
        <v>0</v>
      </c>
      <c r="K171" s="36">
        <v>0</v>
      </c>
      <c r="L171" s="31">
        <v>0</v>
      </c>
      <c r="M171" s="37">
        <v>0</v>
      </c>
    </row>
    <row r="172" spans="1:13" ht="12.75" hidden="1">
      <c r="A172" s="16" t="s">
        <v>311</v>
      </c>
      <c r="B172" s="17" t="s">
        <v>146</v>
      </c>
      <c r="C172" s="39">
        <v>0</v>
      </c>
      <c r="D172" s="40">
        <v>0</v>
      </c>
      <c r="E172" s="30">
        <v>0</v>
      </c>
      <c r="F172" s="31">
        <v>0</v>
      </c>
      <c r="G172" s="39">
        <v>0</v>
      </c>
      <c r="H172" s="31">
        <v>0</v>
      </c>
      <c r="I172" s="39">
        <v>0</v>
      </c>
      <c r="J172" s="31">
        <v>0</v>
      </c>
      <c r="K172" s="36">
        <v>0</v>
      </c>
      <c r="L172" s="31">
        <v>0</v>
      </c>
      <c r="M172" s="37">
        <v>0</v>
      </c>
    </row>
    <row r="173" spans="1:13" ht="12.75" hidden="1">
      <c r="A173" s="16" t="s">
        <v>312</v>
      </c>
      <c r="B173" s="17" t="s">
        <v>148</v>
      </c>
      <c r="C173" s="39">
        <v>0</v>
      </c>
      <c r="D173" s="40">
        <v>0</v>
      </c>
      <c r="E173" s="30">
        <v>0</v>
      </c>
      <c r="F173" s="31">
        <v>0</v>
      </c>
      <c r="G173" s="39">
        <v>0</v>
      </c>
      <c r="H173" s="31">
        <v>0</v>
      </c>
      <c r="I173" s="39">
        <v>0</v>
      </c>
      <c r="J173" s="31">
        <v>0</v>
      </c>
      <c r="K173" s="36">
        <v>0</v>
      </c>
      <c r="L173" s="31">
        <v>0</v>
      </c>
      <c r="M173" s="37">
        <v>0</v>
      </c>
    </row>
    <row r="174" spans="1:13" ht="12.75" hidden="1">
      <c r="A174" s="16" t="s">
        <v>313</v>
      </c>
      <c r="B174" s="17" t="s">
        <v>156</v>
      </c>
      <c r="C174" s="39">
        <v>0</v>
      </c>
      <c r="D174" s="40">
        <v>0</v>
      </c>
      <c r="E174" s="30">
        <v>0</v>
      </c>
      <c r="F174" s="31">
        <v>0</v>
      </c>
      <c r="G174" s="39">
        <v>0</v>
      </c>
      <c r="H174" s="31">
        <v>0</v>
      </c>
      <c r="I174" s="39">
        <v>0</v>
      </c>
      <c r="J174" s="31">
        <v>0</v>
      </c>
      <c r="K174" s="36">
        <v>0</v>
      </c>
      <c r="L174" s="31">
        <v>0</v>
      </c>
      <c r="M174" s="37">
        <v>0</v>
      </c>
    </row>
    <row r="175" spans="1:13" ht="12.75" hidden="1">
      <c r="A175" s="16" t="s">
        <v>314</v>
      </c>
      <c r="B175" s="17" t="s">
        <v>158</v>
      </c>
      <c r="C175" s="39">
        <v>0</v>
      </c>
      <c r="D175" s="40">
        <v>0</v>
      </c>
      <c r="E175" s="30">
        <v>0</v>
      </c>
      <c r="F175" s="31">
        <v>0</v>
      </c>
      <c r="G175" s="39">
        <v>0</v>
      </c>
      <c r="H175" s="31">
        <v>0</v>
      </c>
      <c r="I175" s="39">
        <v>0</v>
      </c>
      <c r="J175" s="31">
        <v>0</v>
      </c>
      <c r="K175" s="36">
        <v>0</v>
      </c>
      <c r="L175" s="31">
        <v>0</v>
      </c>
      <c r="M175" s="37">
        <v>0</v>
      </c>
    </row>
    <row r="176" spans="1:13" ht="12.75" hidden="1">
      <c r="A176" s="16" t="s">
        <v>315</v>
      </c>
      <c r="B176" s="17" t="s">
        <v>160</v>
      </c>
      <c r="C176" s="39">
        <v>0</v>
      </c>
      <c r="D176" s="40">
        <v>0</v>
      </c>
      <c r="E176" s="30">
        <v>0</v>
      </c>
      <c r="F176" s="31">
        <v>0</v>
      </c>
      <c r="G176" s="39">
        <v>0</v>
      </c>
      <c r="H176" s="31">
        <v>0</v>
      </c>
      <c r="I176" s="39">
        <v>0</v>
      </c>
      <c r="J176" s="31">
        <v>0</v>
      </c>
      <c r="K176" s="36">
        <v>0</v>
      </c>
      <c r="L176" s="31">
        <v>0</v>
      </c>
      <c r="M176" s="37">
        <v>0</v>
      </c>
    </row>
    <row r="177" spans="1:13" ht="12.75" hidden="1">
      <c r="A177" s="16" t="s">
        <v>316</v>
      </c>
      <c r="B177" s="17" t="s">
        <v>162</v>
      </c>
      <c r="C177" s="39">
        <v>0</v>
      </c>
      <c r="D177" s="40">
        <v>0</v>
      </c>
      <c r="E177" s="30">
        <v>0</v>
      </c>
      <c r="F177" s="31">
        <v>0</v>
      </c>
      <c r="G177" s="39">
        <v>0</v>
      </c>
      <c r="H177" s="31">
        <v>0</v>
      </c>
      <c r="I177" s="39">
        <v>0</v>
      </c>
      <c r="J177" s="31">
        <v>0</v>
      </c>
      <c r="K177" s="36">
        <v>0</v>
      </c>
      <c r="L177" s="31">
        <v>0</v>
      </c>
      <c r="M177" s="37">
        <v>0</v>
      </c>
    </row>
    <row r="178" spans="1:13" ht="12.75" hidden="1">
      <c r="A178" s="16" t="s">
        <v>317</v>
      </c>
      <c r="B178" s="17" t="s">
        <v>164</v>
      </c>
      <c r="C178" s="39">
        <v>0</v>
      </c>
      <c r="D178" s="40">
        <v>0</v>
      </c>
      <c r="E178" s="30">
        <v>0</v>
      </c>
      <c r="F178" s="31">
        <v>0</v>
      </c>
      <c r="G178" s="39">
        <v>0</v>
      </c>
      <c r="H178" s="31">
        <v>0</v>
      </c>
      <c r="I178" s="39">
        <v>0</v>
      </c>
      <c r="J178" s="31">
        <v>0</v>
      </c>
      <c r="K178" s="36">
        <v>0</v>
      </c>
      <c r="L178" s="31">
        <v>0</v>
      </c>
      <c r="M178" s="37">
        <v>0</v>
      </c>
    </row>
    <row r="179" spans="1:13" ht="12.75" hidden="1">
      <c r="A179" s="16" t="s">
        <v>318</v>
      </c>
      <c r="B179" s="17" t="s">
        <v>166</v>
      </c>
      <c r="C179" s="39">
        <v>0</v>
      </c>
      <c r="D179" s="40">
        <v>0</v>
      </c>
      <c r="E179" s="30">
        <v>0</v>
      </c>
      <c r="F179" s="31">
        <v>0</v>
      </c>
      <c r="G179" s="39">
        <v>0</v>
      </c>
      <c r="H179" s="31">
        <v>0</v>
      </c>
      <c r="I179" s="39">
        <v>0</v>
      </c>
      <c r="J179" s="31">
        <v>0</v>
      </c>
      <c r="K179" s="36">
        <v>0</v>
      </c>
      <c r="L179" s="31">
        <v>0</v>
      </c>
      <c r="M179" s="37">
        <v>0</v>
      </c>
    </row>
    <row r="180" spans="1:13" ht="12.75" hidden="1">
      <c r="A180" s="16" t="s">
        <v>319</v>
      </c>
      <c r="B180" s="17" t="s">
        <v>168</v>
      </c>
      <c r="C180" s="39">
        <v>0</v>
      </c>
      <c r="D180" s="40">
        <v>0</v>
      </c>
      <c r="E180" s="30">
        <v>0</v>
      </c>
      <c r="F180" s="31">
        <v>0</v>
      </c>
      <c r="G180" s="39">
        <v>0</v>
      </c>
      <c r="H180" s="31">
        <v>0</v>
      </c>
      <c r="I180" s="39">
        <v>0</v>
      </c>
      <c r="J180" s="31">
        <v>0</v>
      </c>
      <c r="K180" s="36">
        <v>0</v>
      </c>
      <c r="L180" s="31">
        <v>0</v>
      </c>
      <c r="M180" s="37">
        <v>0</v>
      </c>
    </row>
    <row r="181" spans="1:13" ht="12.75" hidden="1">
      <c r="A181" s="16" t="s">
        <v>320</v>
      </c>
      <c r="B181" s="17" t="s">
        <v>170</v>
      </c>
      <c r="C181" s="39">
        <v>0</v>
      </c>
      <c r="D181" s="40">
        <v>0</v>
      </c>
      <c r="E181" s="30">
        <v>0</v>
      </c>
      <c r="F181" s="31">
        <v>0</v>
      </c>
      <c r="G181" s="39">
        <v>0</v>
      </c>
      <c r="H181" s="31">
        <v>0</v>
      </c>
      <c r="I181" s="39">
        <v>0</v>
      </c>
      <c r="J181" s="31">
        <v>0</v>
      </c>
      <c r="K181" s="36">
        <v>0</v>
      </c>
      <c r="L181" s="31">
        <v>0</v>
      </c>
      <c r="M181" s="37">
        <v>0</v>
      </c>
    </row>
    <row r="182" spans="1:13" ht="12.75" hidden="1">
      <c r="A182" s="16" t="s">
        <v>321</v>
      </c>
      <c r="B182" s="17" t="s">
        <v>98</v>
      </c>
      <c r="C182" s="39">
        <v>0</v>
      </c>
      <c r="D182" s="40">
        <v>0</v>
      </c>
      <c r="E182" s="30">
        <v>0</v>
      </c>
      <c r="F182" s="31">
        <v>0</v>
      </c>
      <c r="G182" s="39">
        <v>0</v>
      </c>
      <c r="H182" s="31">
        <v>0</v>
      </c>
      <c r="I182" s="39">
        <v>0</v>
      </c>
      <c r="J182" s="31">
        <v>0</v>
      </c>
      <c r="K182" s="36">
        <v>0</v>
      </c>
      <c r="L182" s="31">
        <v>0</v>
      </c>
      <c r="M182" s="37">
        <v>0</v>
      </c>
    </row>
    <row r="183" spans="1:13" ht="12.75" hidden="1">
      <c r="A183" s="16" t="s">
        <v>322</v>
      </c>
      <c r="B183" s="17" t="s">
        <v>323</v>
      </c>
      <c r="C183" s="39">
        <v>0</v>
      </c>
      <c r="D183" s="40">
        <v>0</v>
      </c>
      <c r="E183" s="30">
        <v>0</v>
      </c>
      <c r="F183" s="31">
        <v>0</v>
      </c>
      <c r="G183" s="39">
        <v>0</v>
      </c>
      <c r="H183" s="31">
        <v>0</v>
      </c>
      <c r="I183" s="39">
        <v>0</v>
      </c>
      <c r="J183" s="31">
        <v>0</v>
      </c>
      <c r="K183" s="36">
        <v>0</v>
      </c>
      <c r="L183" s="31">
        <v>0</v>
      </c>
      <c r="M183" s="37">
        <v>0</v>
      </c>
    </row>
    <row r="184" spans="1:13" ht="12.75" hidden="1">
      <c r="A184" s="16" t="s">
        <v>324</v>
      </c>
      <c r="B184" s="17" t="s">
        <v>325</v>
      </c>
      <c r="C184" s="39">
        <v>0</v>
      </c>
      <c r="D184" s="40">
        <v>0</v>
      </c>
      <c r="E184" s="30">
        <v>0</v>
      </c>
      <c r="F184" s="31">
        <v>0</v>
      </c>
      <c r="G184" s="39">
        <v>0</v>
      </c>
      <c r="H184" s="31">
        <v>0</v>
      </c>
      <c r="I184" s="39">
        <v>0</v>
      </c>
      <c r="J184" s="31">
        <v>0</v>
      </c>
      <c r="K184" s="36">
        <v>0</v>
      </c>
      <c r="L184" s="31">
        <v>0</v>
      </c>
      <c r="M184" s="37">
        <v>0</v>
      </c>
    </row>
    <row r="185" spans="1:13" ht="12.75" hidden="1">
      <c r="A185" s="16" t="s">
        <v>326</v>
      </c>
      <c r="B185" s="17" t="s">
        <v>327</v>
      </c>
      <c r="C185" s="39">
        <v>0</v>
      </c>
      <c r="D185" s="40">
        <v>0</v>
      </c>
      <c r="E185" s="30">
        <v>0</v>
      </c>
      <c r="F185" s="31">
        <v>0</v>
      </c>
      <c r="G185" s="39">
        <v>0</v>
      </c>
      <c r="H185" s="31">
        <v>0</v>
      </c>
      <c r="I185" s="39">
        <v>0</v>
      </c>
      <c r="J185" s="31">
        <v>0</v>
      </c>
      <c r="K185" s="36">
        <v>0</v>
      </c>
      <c r="L185" s="31">
        <v>0</v>
      </c>
      <c r="M185" s="37">
        <v>0</v>
      </c>
    </row>
    <row r="186" spans="1:13" ht="12.75" hidden="1">
      <c r="A186" s="16" t="s">
        <v>328</v>
      </c>
      <c r="B186" s="17" t="s">
        <v>329</v>
      </c>
      <c r="C186" s="39">
        <v>0</v>
      </c>
      <c r="D186" s="40">
        <v>0</v>
      </c>
      <c r="E186" s="30">
        <v>0</v>
      </c>
      <c r="F186" s="31">
        <v>0</v>
      </c>
      <c r="G186" s="39">
        <v>0</v>
      </c>
      <c r="H186" s="31">
        <v>0</v>
      </c>
      <c r="I186" s="39">
        <v>0</v>
      </c>
      <c r="J186" s="31">
        <v>0</v>
      </c>
      <c r="K186" s="36">
        <v>0</v>
      </c>
      <c r="L186" s="31">
        <v>0</v>
      </c>
      <c r="M186" s="37">
        <v>0</v>
      </c>
    </row>
    <row r="187" spans="1:13" ht="12.75" hidden="1">
      <c r="A187" s="16" t="s">
        <v>330</v>
      </c>
      <c r="B187" s="17" t="s">
        <v>331</v>
      </c>
      <c r="C187" s="39">
        <v>0</v>
      </c>
      <c r="D187" s="40">
        <v>0</v>
      </c>
      <c r="E187" s="30">
        <v>0</v>
      </c>
      <c r="F187" s="31">
        <v>0</v>
      </c>
      <c r="G187" s="39">
        <v>0</v>
      </c>
      <c r="H187" s="31">
        <v>0</v>
      </c>
      <c r="I187" s="39">
        <v>0</v>
      </c>
      <c r="J187" s="31">
        <v>0</v>
      </c>
      <c r="K187" s="36">
        <v>0</v>
      </c>
      <c r="L187" s="31">
        <v>0</v>
      </c>
      <c r="M187" s="37">
        <v>0</v>
      </c>
    </row>
    <row r="188" spans="1:13" ht="12.75" hidden="1">
      <c r="A188" s="16" t="s">
        <v>332</v>
      </c>
      <c r="B188" s="17" t="s">
        <v>186</v>
      </c>
      <c r="C188" s="39">
        <v>0</v>
      </c>
      <c r="D188" s="40">
        <v>0</v>
      </c>
      <c r="E188" s="30">
        <v>0</v>
      </c>
      <c r="F188" s="31">
        <v>0</v>
      </c>
      <c r="G188" s="39">
        <v>0</v>
      </c>
      <c r="H188" s="31">
        <v>0</v>
      </c>
      <c r="I188" s="39">
        <v>0</v>
      </c>
      <c r="J188" s="31">
        <v>0</v>
      </c>
      <c r="K188" s="36">
        <v>0</v>
      </c>
      <c r="L188" s="31">
        <v>0</v>
      </c>
      <c r="M188" s="37">
        <v>0</v>
      </c>
    </row>
    <row r="189" spans="1:13" ht="12.75" hidden="1">
      <c r="A189" s="16" t="s">
        <v>333</v>
      </c>
      <c r="B189" s="17" t="s">
        <v>106</v>
      </c>
      <c r="C189" s="39">
        <v>0</v>
      </c>
      <c r="D189" s="40">
        <v>0</v>
      </c>
      <c r="E189" s="30">
        <v>0</v>
      </c>
      <c r="F189" s="31">
        <v>0</v>
      </c>
      <c r="G189" s="39">
        <v>0</v>
      </c>
      <c r="H189" s="31">
        <v>0</v>
      </c>
      <c r="I189" s="39">
        <v>0</v>
      </c>
      <c r="J189" s="31">
        <v>0</v>
      </c>
      <c r="K189" s="36">
        <v>0</v>
      </c>
      <c r="L189" s="31">
        <v>0</v>
      </c>
      <c r="M189" s="37">
        <v>0</v>
      </c>
    </row>
    <row r="190" spans="1:13" ht="12.75" hidden="1">
      <c r="A190" s="16" t="s">
        <v>334</v>
      </c>
      <c r="B190" s="17" t="s">
        <v>335</v>
      </c>
      <c r="C190" s="39">
        <v>0</v>
      </c>
      <c r="D190" s="40">
        <v>0</v>
      </c>
      <c r="E190" s="30">
        <v>0</v>
      </c>
      <c r="F190" s="31">
        <v>0</v>
      </c>
      <c r="G190" s="39">
        <v>0</v>
      </c>
      <c r="H190" s="31">
        <v>0</v>
      </c>
      <c r="I190" s="39">
        <v>0</v>
      </c>
      <c r="J190" s="31">
        <v>0</v>
      </c>
      <c r="K190" s="36">
        <v>0</v>
      </c>
      <c r="L190" s="31">
        <v>0</v>
      </c>
      <c r="M190" s="37">
        <v>0</v>
      </c>
    </row>
    <row r="191" spans="1:13" ht="12.75" hidden="1">
      <c r="A191" s="16" t="s">
        <v>336</v>
      </c>
      <c r="B191" s="17" t="s">
        <v>337</v>
      </c>
      <c r="C191" s="39">
        <v>0</v>
      </c>
      <c r="D191" s="40">
        <v>0</v>
      </c>
      <c r="E191" s="30">
        <v>0</v>
      </c>
      <c r="F191" s="31">
        <v>0</v>
      </c>
      <c r="G191" s="39">
        <v>0</v>
      </c>
      <c r="H191" s="31">
        <v>0</v>
      </c>
      <c r="I191" s="39">
        <v>0</v>
      </c>
      <c r="J191" s="31">
        <v>0</v>
      </c>
      <c r="K191" s="36">
        <v>0</v>
      </c>
      <c r="L191" s="31">
        <v>0</v>
      </c>
      <c r="M191" s="37">
        <v>0</v>
      </c>
    </row>
    <row r="192" spans="1:13" ht="12.75" hidden="1">
      <c r="A192" s="16" t="s">
        <v>338</v>
      </c>
      <c r="B192" s="17" t="s">
        <v>339</v>
      </c>
      <c r="C192" s="39">
        <v>0</v>
      </c>
      <c r="D192" s="40">
        <v>0</v>
      </c>
      <c r="E192" s="30">
        <v>0</v>
      </c>
      <c r="F192" s="31">
        <v>0</v>
      </c>
      <c r="G192" s="39">
        <v>0</v>
      </c>
      <c r="H192" s="31">
        <v>0</v>
      </c>
      <c r="I192" s="39">
        <v>0</v>
      </c>
      <c r="J192" s="31">
        <v>0</v>
      </c>
      <c r="K192" s="36">
        <v>0</v>
      </c>
      <c r="L192" s="31">
        <v>0</v>
      </c>
      <c r="M192" s="37">
        <v>0</v>
      </c>
    </row>
    <row r="193" spans="1:13" ht="12.75" hidden="1">
      <c r="A193" s="16" t="s">
        <v>340</v>
      </c>
      <c r="B193" s="17" t="s">
        <v>341</v>
      </c>
      <c r="C193" s="39">
        <v>0</v>
      </c>
      <c r="D193" s="40">
        <v>0</v>
      </c>
      <c r="E193" s="30">
        <v>0</v>
      </c>
      <c r="F193" s="31">
        <v>0</v>
      </c>
      <c r="G193" s="39">
        <v>0</v>
      </c>
      <c r="H193" s="31">
        <v>0</v>
      </c>
      <c r="I193" s="39">
        <v>0</v>
      </c>
      <c r="J193" s="31">
        <v>0</v>
      </c>
      <c r="K193" s="36">
        <v>0</v>
      </c>
      <c r="L193" s="31">
        <v>0</v>
      </c>
      <c r="M193" s="37">
        <v>0</v>
      </c>
    </row>
    <row r="194" spans="1:13" ht="12.75" hidden="1">
      <c r="A194" s="16" t="s">
        <v>342</v>
      </c>
      <c r="B194" s="17" t="s">
        <v>343</v>
      </c>
      <c r="C194" s="39">
        <v>0</v>
      </c>
      <c r="D194" s="40">
        <v>0</v>
      </c>
      <c r="E194" s="30">
        <v>0</v>
      </c>
      <c r="F194" s="31">
        <v>0</v>
      </c>
      <c r="G194" s="39">
        <v>0</v>
      </c>
      <c r="H194" s="31">
        <v>0</v>
      </c>
      <c r="I194" s="39">
        <v>0</v>
      </c>
      <c r="J194" s="31">
        <v>0</v>
      </c>
      <c r="K194" s="36">
        <v>0</v>
      </c>
      <c r="L194" s="31">
        <v>0</v>
      </c>
      <c r="M194" s="37">
        <v>0</v>
      </c>
    </row>
    <row r="195" spans="1:13" ht="12.75" hidden="1">
      <c r="A195" s="16" t="s">
        <v>344</v>
      </c>
      <c r="B195" s="17" t="s">
        <v>345</v>
      </c>
      <c r="C195" s="39">
        <v>0</v>
      </c>
      <c r="D195" s="40">
        <v>0</v>
      </c>
      <c r="E195" s="30">
        <v>0</v>
      </c>
      <c r="F195" s="31">
        <v>0</v>
      </c>
      <c r="G195" s="39">
        <v>0</v>
      </c>
      <c r="H195" s="31">
        <v>0</v>
      </c>
      <c r="I195" s="39">
        <v>0</v>
      </c>
      <c r="J195" s="31">
        <v>0</v>
      </c>
      <c r="K195" s="36">
        <v>0</v>
      </c>
      <c r="L195" s="31">
        <v>0</v>
      </c>
      <c r="M195" s="37">
        <v>0</v>
      </c>
    </row>
    <row r="196" spans="1:13" ht="12.75" hidden="1">
      <c r="A196" s="16" t="s">
        <v>346</v>
      </c>
      <c r="B196" s="17" t="s">
        <v>347</v>
      </c>
      <c r="C196" s="39">
        <v>0</v>
      </c>
      <c r="D196" s="40">
        <v>0</v>
      </c>
      <c r="E196" s="30">
        <v>0</v>
      </c>
      <c r="F196" s="31">
        <v>0</v>
      </c>
      <c r="G196" s="39">
        <v>0</v>
      </c>
      <c r="H196" s="31">
        <v>0</v>
      </c>
      <c r="I196" s="39">
        <v>0</v>
      </c>
      <c r="J196" s="31">
        <v>0</v>
      </c>
      <c r="K196" s="36">
        <v>0</v>
      </c>
      <c r="L196" s="31">
        <v>0</v>
      </c>
      <c r="M196" s="37">
        <v>0</v>
      </c>
    </row>
    <row r="197" spans="1:13" ht="12.75" hidden="1">
      <c r="A197" s="16" t="s">
        <v>348</v>
      </c>
      <c r="B197" s="17" t="s">
        <v>349</v>
      </c>
      <c r="C197" s="39">
        <v>0</v>
      </c>
      <c r="D197" s="40">
        <v>0</v>
      </c>
      <c r="E197" s="30">
        <v>0</v>
      </c>
      <c r="F197" s="31">
        <v>0</v>
      </c>
      <c r="G197" s="39">
        <v>0</v>
      </c>
      <c r="H197" s="31">
        <v>0</v>
      </c>
      <c r="I197" s="39">
        <v>0</v>
      </c>
      <c r="J197" s="31">
        <v>0</v>
      </c>
      <c r="K197" s="36">
        <v>0</v>
      </c>
      <c r="L197" s="31">
        <v>0</v>
      </c>
      <c r="M197" s="37">
        <v>0</v>
      </c>
    </row>
    <row r="198" spans="1:13" ht="12.75" hidden="1">
      <c r="A198" s="16" t="s">
        <v>350</v>
      </c>
      <c r="B198" s="17" t="s">
        <v>351</v>
      </c>
      <c r="C198" s="39">
        <v>0</v>
      </c>
      <c r="D198" s="40">
        <v>0</v>
      </c>
      <c r="E198" s="30">
        <v>0</v>
      </c>
      <c r="F198" s="31">
        <v>0</v>
      </c>
      <c r="G198" s="39">
        <v>0</v>
      </c>
      <c r="H198" s="31">
        <v>0</v>
      </c>
      <c r="I198" s="39">
        <v>0</v>
      </c>
      <c r="J198" s="31">
        <v>0</v>
      </c>
      <c r="K198" s="36">
        <v>0</v>
      </c>
      <c r="L198" s="31">
        <v>0</v>
      </c>
      <c r="M198" s="37">
        <v>0</v>
      </c>
    </row>
    <row r="199" spans="1:13" ht="12.75" hidden="1">
      <c r="A199" s="14" t="s">
        <v>352</v>
      </c>
      <c r="B199" s="15" t="s">
        <v>202</v>
      </c>
      <c r="C199" s="39">
        <v>0</v>
      </c>
      <c r="D199" s="40">
        <v>0</v>
      </c>
      <c r="E199" s="28">
        <v>0</v>
      </c>
      <c r="F199" s="29">
        <v>0</v>
      </c>
      <c r="G199" s="39">
        <v>0</v>
      </c>
      <c r="H199" s="29">
        <v>0</v>
      </c>
      <c r="I199" s="39">
        <v>0</v>
      </c>
      <c r="J199" s="29">
        <v>0</v>
      </c>
      <c r="K199" s="34">
        <v>0</v>
      </c>
      <c r="L199" s="29">
        <v>0</v>
      </c>
      <c r="M199" s="35">
        <v>0</v>
      </c>
    </row>
    <row r="200" spans="1:13" ht="12.75" hidden="1">
      <c r="A200" s="16" t="s">
        <v>353</v>
      </c>
      <c r="B200" s="17" t="s">
        <v>204</v>
      </c>
      <c r="C200" s="39">
        <v>0</v>
      </c>
      <c r="D200" s="40">
        <v>0</v>
      </c>
      <c r="E200" s="30">
        <v>0</v>
      </c>
      <c r="F200" s="31">
        <v>0</v>
      </c>
      <c r="G200" s="39">
        <v>0</v>
      </c>
      <c r="H200" s="31">
        <v>0</v>
      </c>
      <c r="I200" s="39">
        <v>0</v>
      </c>
      <c r="J200" s="31">
        <v>0</v>
      </c>
      <c r="K200" s="36">
        <v>0</v>
      </c>
      <c r="L200" s="31">
        <v>0</v>
      </c>
      <c r="M200" s="37">
        <v>0</v>
      </c>
    </row>
    <row r="201" spans="1:13" ht="12.75" hidden="1">
      <c r="A201" s="16" t="s">
        <v>354</v>
      </c>
      <c r="B201" s="17" t="s">
        <v>206</v>
      </c>
      <c r="C201" s="39">
        <v>0</v>
      </c>
      <c r="D201" s="40">
        <v>0</v>
      </c>
      <c r="E201" s="30">
        <v>0</v>
      </c>
      <c r="F201" s="31">
        <v>0</v>
      </c>
      <c r="G201" s="39">
        <v>0</v>
      </c>
      <c r="H201" s="31">
        <v>0</v>
      </c>
      <c r="I201" s="39">
        <v>0</v>
      </c>
      <c r="J201" s="31">
        <v>0</v>
      </c>
      <c r="K201" s="36">
        <v>0</v>
      </c>
      <c r="L201" s="31">
        <v>0</v>
      </c>
      <c r="M201" s="37">
        <v>0</v>
      </c>
    </row>
    <row r="202" spans="1:13" ht="12.75" hidden="1">
      <c r="A202" s="16" t="s">
        <v>355</v>
      </c>
      <c r="B202" s="17" t="s">
        <v>208</v>
      </c>
      <c r="C202" s="39">
        <v>0</v>
      </c>
      <c r="D202" s="40">
        <v>0</v>
      </c>
      <c r="E202" s="30">
        <v>0</v>
      </c>
      <c r="F202" s="31">
        <v>0</v>
      </c>
      <c r="G202" s="39">
        <v>0</v>
      </c>
      <c r="H202" s="31">
        <v>0</v>
      </c>
      <c r="I202" s="39">
        <v>0</v>
      </c>
      <c r="J202" s="31">
        <v>0</v>
      </c>
      <c r="K202" s="36">
        <v>0</v>
      </c>
      <c r="L202" s="31">
        <v>0</v>
      </c>
      <c r="M202" s="37">
        <v>0</v>
      </c>
    </row>
    <row r="203" spans="1:13" ht="12.75" hidden="1">
      <c r="A203" s="16" t="s">
        <v>356</v>
      </c>
      <c r="B203" s="17" t="s">
        <v>210</v>
      </c>
      <c r="C203" s="39">
        <v>0</v>
      </c>
      <c r="D203" s="40">
        <v>0</v>
      </c>
      <c r="E203" s="30">
        <v>0</v>
      </c>
      <c r="F203" s="31">
        <v>0</v>
      </c>
      <c r="G203" s="39">
        <v>0</v>
      </c>
      <c r="H203" s="31">
        <v>0</v>
      </c>
      <c r="I203" s="39">
        <v>0</v>
      </c>
      <c r="J203" s="31">
        <v>0</v>
      </c>
      <c r="K203" s="36">
        <v>0</v>
      </c>
      <c r="L203" s="31">
        <v>0</v>
      </c>
      <c r="M203" s="37">
        <v>0</v>
      </c>
    </row>
    <row r="204" spans="1:13" ht="12.75" hidden="1">
      <c r="A204" s="16" t="s">
        <v>357</v>
      </c>
      <c r="B204" s="17" t="s">
        <v>212</v>
      </c>
      <c r="C204" s="39">
        <v>0</v>
      </c>
      <c r="D204" s="40">
        <v>0</v>
      </c>
      <c r="E204" s="30">
        <v>0</v>
      </c>
      <c r="F204" s="31">
        <v>0</v>
      </c>
      <c r="G204" s="39">
        <v>0</v>
      </c>
      <c r="H204" s="31">
        <v>0</v>
      </c>
      <c r="I204" s="39">
        <v>0</v>
      </c>
      <c r="J204" s="31">
        <v>0</v>
      </c>
      <c r="K204" s="36">
        <v>0</v>
      </c>
      <c r="L204" s="31">
        <v>0</v>
      </c>
      <c r="M204" s="37">
        <v>0</v>
      </c>
    </row>
    <row r="205" spans="1:13" ht="12.75" hidden="1">
      <c r="A205" s="16" t="s">
        <v>358</v>
      </c>
      <c r="B205" s="17" t="s">
        <v>214</v>
      </c>
      <c r="C205" s="39">
        <v>0</v>
      </c>
      <c r="D205" s="40">
        <v>0</v>
      </c>
      <c r="E205" s="30">
        <v>0</v>
      </c>
      <c r="F205" s="31">
        <v>0</v>
      </c>
      <c r="G205" s="39">
        <v>0</v>
      </c>
      <c r="H205" s="31">
        <v>0</v>
      </c>
      <c r="I205" s="39">
        <v>0</v>
      </c>
      <c r="J205" s="31">
        <v>0</v>
      </c>
      <c r="K205" s="36">
        <v>0</v>
      </c>
      <c r="L205" s="31">
        <v>0</v>
      </c>
      <c r="M205" s="37">
        <v>0</v>
      </c>
    </row>
    <row r="206" spans="1:13" ht="12.75" hidden="1">
      <c r="A206" s="16" t="s">
        <v>359</v>
      </c>
      <c r="B206" s="17" t="s">
        <v>216</v>
      </c>
      <c r="C206" s="39">
        <v>0</v>
      </c>
      <c r="D206" s="40">
        <v>0</v>
      </c>
      <c r="E206" s="30">
        <v>0</v>
      </c>
      <c r="F206" s="31">
        <v>0</v>
      </c>
      <c r="G206" s="39">
        <v>0</v>
      </c>
      <c r="H206" s="31">
        <v>0</v>
      </c>
      <c r="I206" s="39">
        <v>0</v>
      </c>
      <c r="J206" s="31">
        <v>0</v>
      </c>
      <c r="K206" s="36">
        <v>0</v>
      </c>
      <c r="L206" s="31">
        <v>0</v>
      </c>
      <c r="M206" s="37">
        <v>0</v>
      </c>
    </row>
    <row r="207" spans="1:13" ht="12.75" hidden="1">
      <c r="A207" s="16" t="s">
        <v>360</v>
      </c>
      <c r="B207" s="17" t="s">
        <v>218</v>
      </c>
      <c r="C207" s="39">
        <v>0</v>
      </c>
      <c r="D207" s="40">
        <v>0</v>
      </c>
      <c r="E207" s="30">
        <v>0</v>
      </c>
      <c r="F207" s="31">
        <v>0</v>
      </c>
      <c r="G207" s="39">
        <v>0</v>
      </c>
      <c r="H207" s="31">
        <v>0</v>
      </c>
      <c r="I207" s="39">
        <v>0</v>
      </c>
      <c r="J207" s="31">
        <v>0</v>
      </c>
      <c r="K207" s="36">
        <v>0</v>
      </c>
      <c r="L207" s="31">
        <v>0</v>
      </c>
      <c r="M207" s="37">
        <v>0</v>
      </c>
    </row>
    <row r="208" spans="1:13" ht="12.75" hidden="1">
      <c r="A208" s="16" t="s">
        <v>361</v>
      </c>
      <c r="B208" s="17" t="s">
        <v>220</v>
      </c>
      <c r="C208" s="39">
        <v>0</v>
      </c>
      <c r="D208" s="40">
        <v>0</v>
      </c>
      <c r="E208" s="30">
        <v>0</v>
      </c>
      <c r="F208" s="31">
        <v>0</v>
      </c>
      <c r="G208" s="39">
        <v>0</v>
      </c>
      <c r="H208" s="31">
        <v>0</v>
      </c>
      <c r="I208" s="39">
        <v>0</v>
      </c>
      <c r="J208" s="31">
        <v>0</v>
      </c>
      <c r="K208" s="36">
        <v>0</v>
      </c>
      <c r="L208" s="31">
        <v>0</v>
      </c>
      <c r="M208" s="37">
        <v>0</v>
      </c>
    </row>
    <row r="209" spans="1:13" ht="12.75" hidden="1">
      <c r="A209" s="16" t="s">
        <v>362</v>
      </c>
      <c r="B209" s="17" t="s">
        <v>222</v>
      </c>
      <c r="C209" s="39">
        <v>0</v>
      </c>
      <c r="D209" s="40">
        <v>0</v>
      </c>
      <c r="E209" s="30">
        <v>0</v>
      </c>
      <c r="F209" s="31">
        <v>0</v>
      </c>
      <c r="G209" s="39">
        <v>0</v>
      </c>
      <c r="H209" s="31">
        <v>0</v>
      </c>
      <c r="I209" s="39">
        <v>0</v>
      </c>
      <c r="J209" s="31">
        <v>0</v>
      </c>
      <c r="K209" s="36">
        <v>0</v>
      </c>
      <c r="L209" s="31">
        <v>0</v>
      </c>
      <c r="M209" s="37">
        <v>0</v>
      </c>
    </row>
    <row r="210" spans="1:13" ht="12.75" hidden="1">
      <c r="A210" s="16" t="s">
        <v>363</v>
      </c>
      <c r="B210" s="17" t="s">
        <v>224</v>
      </c>
      <c r="C210" s="39">
        <v>0</v>
      </c>
      <c r="D210" s="40">
        <v>0</v>
      </c>
      <c r="E210" s="30">
        <v>0</v>
      </c>
      <c r="F210" s="31">
        <v>0</v>
      </c>
      <c r="G210" s="39">
        <v>0</v>
      </c>
      <c r="H210" s="31">
        <v>0</v>
      </c>
      <c r="I210" s="39">
        <v>0</v>
      </c>
      <c r="J210" s="31">
        <v>0</v>
      </c>
      <c r="K210" s="36">
        <v>0</v>
      </c>
      <c r="L210" s="31">
        <v>0</v>
      </c>
      <c r="M210" s="37">
        <v>0</v>
      </c>
    </row>
    <row r="211" spans="1:13" ht="12.75" hidden="1">
      <c r="A211" s="16" t="s">
        <v>364</v>
      </c>
      <c r="B211" s="17" t="s">
        <v>226</v>
      </c>
      <c r="C211" s="39">
        <v>0</v>
      </c>
      <c r="D211" s="40">
        <v>0</v>
      </c>
      <c r="E211" s="30">
        <v>0</v>
      </c>
      <c r="F211" s="31">
        <v>0</v>
      </c>
      <c r="G211" s="39">
        <v>0</v>
      </c>
      <c r="H211" s="31">
        <v>0</v>
      </c>
      <c r="I211" s="39">
        <v>0</v>
      </c>
      <c r="J211" s="31">
        <v>0</v>
      </c>
      <c r="K211" s="36">
        <v>0</v>
      </c>
      <c r="L211" s="31">
        <v>0</v>
      </c>
      <c r="M211" s="37">
        <v>0</v>
      </c>
    </row>
    <row r="212" spans="1:13" ht="12.75" hidden="1">
      <c r="A212" s="16" t="s">
        <v>365</v>
      </c>
      <c r="B212" s="17" t="s">
        <v>228</v>
      </c>
      <c r="C212" s="39">
        <v>0</v>
      </c>
      <c r="D212" s="40">
        <v>0</v>
      </c>
      <c r="E212" s="30">
        <v>0</v>
      </c>
      <c r="F212" s="31">
        <v>0</v>
      </c>
      <c r="G212" s="39">
        <v>0</v>
      </c>
      <c r="H212" s="31">
        <v>0</v>
      </c>
      <c r="I212" s="39">
        <v>0</v>
      </c>
      <c r="J212" s="31">
        <v>0</v>
      </c>
      <c r="K212" s="36">
        <v>0</v>
      </c>
      <c r="L212" s="31">
        <v>0</v>
      </c>
      <c r="M212" s="37">
        <v>0</v>
      </c>
    </row>
    <row r="213" spans="1:13" ht="12.75" hidden="1">
      <c r="A213" s="16" t="s">
        <v>366</v>
      </c>
      <c r="B213" s="17" t="s">
        <v>230</v>
      </c>
      <c r="C213" s="39">
        <v>0</v>
      </c>
      <c r="D213" s="40">
        <v>0</v>
      </c>
      <c r="E213" s="30">
        <v>0</v>
      </c>
      <c r="F213" s="31">
        <v>0</v>
      </c>
      <c r="G213" s="39">
        <v>0</v>
      </c>
      <c r="H213" s="31">
        <v>0</v>
      </c>
      <c r="I213" s="39">
        <v>0</v>
      </c>
      <c r="J213" s="31">
        <v>0</v>
      </c>
      <c r="K213" s="36">
        <v>0</v>
      </c>
      <c r="L213" s="31">
        <v>0</v>
      </c>
      <c r="M213" s="37">
        <v>0</v>
      </c>
    </row>
    <row r="214" spans="1:13" ht="12.75" hidden="1">
      <c r="A214" s="16" t="s">
        <v>367</v>
      </c>
      <c r="B214" s="17" t="s">
        <v>232</v>
      </c>
      <c r="C214" s="39">
        <v>0</v>
      </c>
      <c r="D214" s="40">
        <v>0</v>
      </c>
      <c r="E214" s="30">
        <v>0</v>
      </c>
      <c r="F214" s="31">
        <v>0</v>
      </c>
      <c r="G214" s="39">
        <v>0</v>
      </c>
      <c r="H214" s="31">
        <v>0</v>
      </c>
      <c r="I214" s="39">
        <v>0</v>
      </c>
      <c r="J214" s="31">
        <v>0</v>
      </c>
      <c r="K214" s="36">
        <v>0</v>
      </c>
      <c r="L214" s="31">
        <v>0</v>
      </c>
      <c r="M214" s="37">
        <v>0</v>
      </c>
    </row>
    <row r="215" spans="1:13" ht="12.75" hidden="1">
      <c r="A215" s="16" t="s">
        <v>368</v>
      </c>
      <c r="B215" s="17" t="s">
        <v>234</v>
      </c>
      <c r="C215" s="39">
        <v>0</v>
      </c>
      <c r="D215" s="40">
        <v>0</v>
      </c>
      <c r="E215" s="30">
        <v>0</v>
      </c>
      <c r="F215" s="31">
        <v>0</v>
      </c>
      <c r="G215" s="39">
        <v>0</v>
      </c>
      <c r="H215" s="31">
        <v>0</v>
      </c>
      <c r="I215" s="39">
        <v>0</v>
      </c>
      <c r="J215" s="31">
        <v>0</v>
      </c>
      <c r="K215" s="36">
        <v>0</v>
      </c>
      <c r="L215" s="31">
        <v>0</v>
      </c>
      <c r="M215" s="37">
        <v>0</v>
      </c>
    </row>
    <row r="216" spans="1:13" ht="12.75" hidden="1">
      <c r="A216" s="16" t="s">
        <v>369</v>
      </c>
      <c r="B216" s="17" t="s">
        <v>236</v>
      </c>
      <c r="C216" s="39">
        <v>0</v>
      </c>
      <c r="D216" s="40">
        <v>0</v>
      </c>
      <c r="E216" s="30">
        <v>0</v>
      </c>
      <c r="F216" s="31">
        <v>0</v>
      </c>
      <c r="G216" s="39">
        <v>0</v>
      </c>
      <c r="H216" s="31">
        <v>0</v>
      </c>
      <c r="I216" s="39">
        <v>0</v>
      </c>
      <c r="J216" s="31">
        <v>0</v>
      </c>
      <c r="K216" s="36">
        <v>0</v>
      </c>
      <c r="L216" s="31">
        <v>0</v>
      </c>
      <c r="M216" s="37">
        <v>0</v>
      </c>
    </row>
    <row r="217" spans="1:13" ht="12.75" hidden="1">
      <c r="A217" s="16" t="s">
        <v>370</v>
      </c>
      <c r="B217" s="17" t="s">
        <v>238</v>
      </c>
      <c r="C217" s="39">
        <v>0</v>
      </c>
      <c r="D217" s="40">
        <v>0</v>
      </c>
      <c r="E217" s="30">
        <v>0</v>
      </c>
      <c r="F217" s="31">
        <v>0</v>
      </c>
      <c r="G217" s="39">
        <v>0</v>
      </c>
      <c r="H217" s="31">
        <v>0</v>
      </c>
      <c r="I217" s="39">
        <v>0</v>
      </c>
      <c r="J217" s="31">
        <v>0</v>
      </c>
      <c r="K217" s="36">
        <v>0</v>
      </c>
      <c r="L217" s="31">
        <v>0</v>
      </c>
      <c r="M217" s="37">
        <v>0</v>
      </c>
    </row>
    <row r="218" spans="1:13" ht="12.75" hidden="1">
      <c r="A218" s="16" t="s">
        <v>371</v>
      </c>
      <c r="B218" s="17" t="s">
        <v>240</v>
      </c>
      <c r="C218" s="39">
        <v>0</v>
      </c>
      <c r="D218" s="40">
        <v>0</v>
      </c>
      <c r="E218" s="30">
        <v>0</v>
      </c>
      <c r="F218" s="31">
        <v>0</v>
      </c>
      <c r="G218" s="39">
        <v>0</v>
      </c>
      <c r="H218" s="31">
        <v>0</v>
      </c>
      <c r="I218" s="39">
        <v>0</v>
      </c>
      <c r="J218" s="31">
        <v>0</v>
      </c>
      <c r="K218" s="36">
        <v>0</v>
      </c>
      <c r="L218" s="31">
        <v>0</v>
      </c>
      <c r="M218" s="37">
        <v>0</v>
      </c>
    </row>
    <row r="219" spans="1:13" ht="12.75" hidden="1">
      <c r="A219" s="16" t="s">
        <v>372</v>
      </c>
      <c r="B219" s="17" t="s">
        <v>242</v>
      </c>
      <c r="C219" s="39">
        <v>0</v>
      </c>
      <c r="D219" s="40">
        <v>0</v>
      </c>
      <c r="E219" s="30">
        <v>0</v>
      </c>
      <c r="F219" s="31">
        <v>0</v>
      </c>
      <c r="G219" s="39">
        <v>0</v>
      </c>
      <c r="H219" s="31">
        <v>0</v>
      </c>
      <c r="I219" s="39">
        <v>0</v>
      </c>
      <c r="J219" s="31">
        <v>0</v>
      </c>
      <c r="K219" s="36">
        <v>0</v>
      </c>
      <c r="L219" s="31">
        <v>0</v>
      </c>
      <c r="M219" s="37">
        <v>0</v>
      </c>
    </row>
    <row r="220" spans="1:13" ht="12.75" hidden="1">
      <c r="A220" s="16" t="s">
        <v>373</v>
      </c>
      <c r="B220" s="17" t="s">
        <v>244</v>
      </c>
      <c r="C220" s="39">
        <v>0</v>
      </c>
      <c r="D220" s="40">
        <v>0</v>
      </c>
      <c r="E220" s="30">
        <v>0</v>
      </c>
      <c r="F220" s="31">
        <v>0</v>
      </c>
      <c r="G220" s="39">
        <v>0</v>
      </c>
      <c r="H220" s="31">
        <v>0</v>
      </c>
      <c r="I220" s="39">
        <v>0</v>
      </c>
      <c r="J220" s="31">
        <v>0</v>
      </c>
      <c r="K220" s="36">
        <v>0</v>
      </c>
      <c r="L220" s="31">
        <v>0</v>
      </c>
      <c r="M220" s="37">
        <v>0</v>
      </c>
    </row>
    <row r="221" spans="1:13" ht="12.75" hidden="1">
      <c r="A221" s="16" t="s">
        <v>374</v>
      </c>
      <c r="B221" s="17" t="s">
        <v>246</v>
      </c>
      <c r="C221" s="39">
        <v>0</v>
      </c>
      <c r="D221" s="40">
        <v>0</v>
      </c>
      <c r="E221" s="30">
        <v>0</v>
      </c>
      <c r="F221" s="31">
        <v>0</v>
      </c>
      <c r="G221" s="39">
        <v>0</v>
      </c>
      <c r="H221" s="31">
        <v>0</v>
      </c>
      <c r="I221" s="39">
        <v>0</v>
      </c>
      <c r="J221" s="31">
        <v>0</v>
      </c>
      <c r="K221" s="36">
        <v>0</v>
      </c>
      <c r="L221" s="31">
        <v>0</v>
      </c>
      <c r="M221" s="37">
        <v>0</v>
      </c>
    </row>
    <row r="222" spans="1:13" ht="12.75" hidden="1">
      <c r="A222" s="16" t="s">
        <v>375</v>
      </c>
      <c r="B222" s="18" t="s">
        <v>248</v>
      </c>
      <c r="C222" s="39">
        <v>0</v>
      </c>
      <c r="D222" s="40">
        <v>0</v>
      </c>
      <c r="E222" s="30">
        <v>0</v>
      </c>
      <c r="F222" s="31">
        <v>0</v>
      </c>
      <c r="G222" s="39">
        <v>0</v>
      </c>
      <c r="H222" s="31">
        <v>0</v>
      </c>
      <c r="I222" s="39">
        <v>0</v>
      </c>
      <c r="J222" s="31">
        <v>0</v>
      </c>
      <c r="K222" s="36">
        <v>0</v>
      </c>
      <c r="L222" s="31">
        <v>0</v>
      </c>
      <c r="M222" s="37">
        <v>0</v>
      </c>
    </row>
    <row r="223" spans="1:13" ht="12.75" hidden="1">
      <c r="A223" s="16" t="s">
        <v>376</v>
      </c>
      <c r="B223" s="18" t="s">
        <v>250</v>
      </c>
      <c r="C223" s="39">
        <v>0</v>
      </c>
      <c r="D223" s="40">
        <v>0</v>
      </c>
      <c r="E223" s="30">
        <v>0</v>
      </c>
      <c r="F223" s="31">
        <v>0</v>
      </c>
      <c r="G223" s="39">
        <v>0</v>
      </c>
      <c r="H223" s="31">
        <v>0</v>
      </c>
      <c r="I223" s="39">
        <v>0</v>
      </c>
      <c r="J223" s="31">
        <v>0</v>
      </c>
      <c r="K223" s="36">
        <v>0</v>
      </c>
      <c r="L223" s="31">
        <v>0</v>
      </c>
      <c r="M223" s="37">
        <v>0</v>
      </c>
    </row>
    <row r="224" spans="1:13" ht="12.75" hidden="1">
      <c r="A224" s="16" t="s">
        <v>377</v>
      </c>
      <c r="B224" s="17" t="s">
        <v>252</v>
      </c>
      <c r="C224" s="39">
        <v>0</v>
      </c>
      <c r="D224" s="40">
        <v>0</v>
      </c>
      <c r="E224" s="30">
        <v>0</v>
      </c>
      <c r="F224" s="31">
        <v>0</v>
      </c>
      <c r="G224" s="39">
        <v>0</v>
      </c>
      <c r="H224" s="31">
        <v>0</v>
      </c>
      <c r="I224" s="39">
        <v>0</v>
      </c>
      <c r="J224" s="31">
        <v>0</v>
      </c>
      <c r="K224" s="36">
        <v>0</v>
      </c>
      <c r="L224" s="31">
        <v>0</v>
      </c>
      <c r="M224" s="37">
        <v>0</v>
      </c>
    </row>
    <row r="225" spans="1:13" ht="12.75" hidden="1">
      <c r="A225" s="16" t="s">
        <v>378</v>
      </c>
      <c r="B225" s="17" t="s">
        <v>254</v>
      </c>
      <c r="C225" s="39">
        <v>0</v>
      </c>
      <c r="D225" s="40">
        <v>0</v>
      </c>
      <c r="E225" s="30">
        <v>0</v>
      </c>
      <c r="F225" s="31">
        <v>0</v>
      </c>
      <c r="G225" s="39">
        <v>0</v>
      </c>
      <c r="H225" s="31">
        <v>0</v>
      </c>
      <c r="I225" s="39">
        <v>0</v>
      </c>
      <c r="J225" s="31">
        <v>0</v>
      </c>
      <c r="K225" s="36">
        <v>0</v>
      </c>
      <c r="L225" s="31">
        <v>0</v>
      </c>
      <c r="M225" s="37">
        <v>0</v>
      </c>
    </row>
    <row r="226" spans="1:13" ht="12.75" hidden="1">
      <c r="A226" s="16" t="s">
        <v>379</v>
      </c>
      <c r="B226" s="18" t="s">
        <v>256</v>
      </c>
      <c r="C226" s="39">
        <v>0</v>
      </c>
      <c r="D226" s="40">
        <v>0</v>
      </c>
      <c r="E226" s="30">
        <v>0</v>
      </c>
      <c r="F226" s="31">
        <v>0</v>
      </c>
      <c r="G226" s="39">
        <v>0</v>
      </c>
      <c r="H226" s="31">
        <v>0</v>
      </c>
      <c r="I226" s="39">
        <v>0</v>
      </c>
      <c r="J226" s="31">
        <v>0</v>
      </c>
      <c r="K226" s="36">
        <v>0</v>
      </c>
      <c r="L226" s="31">
        <v>0</v>
      </c>
      <c r="M226" s="37">
        <v>0</v>
      </c>
    </row>
    <row r="227" spans="1:13" ht="12.75" hidden="1">
      <c r="A227" s="16" t="s">
        <v>380</v>
      </c>
      <c r="B227" s="17" t="s">
        <v>258</v>
      </c>
      <c r="C227" s="39">
        <v>0</v>
      </c>
      <c r="D227" s="40">
        <v>0</v>
      </c>
      <c r="E227" s="30">
        <v>0</v>
      </c>
      <c r="F227" s="31">
        <v>0</v>
      </c>
      <c r="G227" s="39">
        <v>0</v>
      </c>
      <c r="H227" s="31">
        <v>0</v>
      </c>
      <c r="I227" s="39">
        <v>0</v>
      </c>
      <c r="J227" s="31">
        <v>0</v>
      </c>
      <c r="K227" s="36">
        <v>0</v>
      </c>
      <c r="L227" s="31">
        <v>0</v>
      </c>
      <c r="M227" s="37">
        <v>0</v>
      </c>
    </row>
    <row r="228" spans="1:13" ht="12.75" hidden="1">
      <c r="A228" s="16" t="s">
        <v>381</v>
      </c>
      <c r="B228" s="17" t="s">
        <v>260</v>
      </c>
      <c r="C228" s="39">
        <v>0</v>
      </c>
      <c r="D228" s="40">
        <v>0</v>
      </c>
      <c r="E228" s="30">
        <v>0</v>
      </c>
      <c r="F228" s="31">
        <v>0</v>
      </c>
      <c r="G228" s="39">
        <v>0</v>
      </c>
      <c r="H228" s="31">
        <v>0</v>
      </c>
      <c r="I228" s="39">
        <v>0</v>
      </c>
      <c r="J228" s="31">
        <v>0</v>
      </c>
      <c r="K228" s="36">
        <v>0</v>
      </c>
      <c r="L228" s="31">
        <v>0</v>
      </c>
      <c r="M228" s="37">
        <v>0</v>
      </c>
    </row>
    <row r="229" spans="1:13" ht="12.75">
      <c r="A229" s="14" t="s">
        <v>382</v>
      </c>
      <c r="B229" s="15" t="s">
        <v>383</v>
      </c>
      <c r="C229" s="28">
        <v>437131257.074</v>
      </c>
      <c r="D229" s="35">
        <v>-58520898.001</v>
      </c>
      <c r="E229" s="28">
        <v>378610359.073</v>
      </c>
      <c r="F229" s="29">
        <v>10.943085590252238</v>
      </c>
      <c r="G229" s="28">
        <v>359286808.02400005</v>
      </c>
      <c r="H229" s="29">
        <v>94.89619061234555</v>
      </c>
      <c r="I229" s="28">
        <v>6117322.347999999</v>
      </c>
      <c r="J229" s="29">
        <v>1.6157303151920668</v>
      </c>
      <c r="K229" s="34">
        <v>365404130.37200004</v>
      </c>
      <c r="L229" s="29">
        <v>96.51192092753762</v>
      </c>
      <c r="M229" s="35">
        <v>13206228.700999975</v>
      </c>
    </row>
    <row r="230" spans="1:13" ht="12.75">
      <c r="A230" s="16" t="s">
        <v>384</v>
      </c>
      <c r="B230" s="17" t="s">
        <v>385</v>
      </c>
      <c r="C230" s="39">
        <v>578348</v>
      </c>
      <c r="D230" s="40">
        <v>-85315</v>
      </c>
      <c r="E230" s="30">
        <v>493033</v>
      </c>
      <c r="F230" s="31">
        <v>0.014250276540316641</v>
      </c>
      <c r="G230" s="39">
        <v>348136.142</v>
      </c>
      <c r="H230" s="31">
        <v>70.61112379901549</v>
      </c>
      <c r="I230" s="39">
        <v>144896.858</v>
      </c>
      <c r="J230" s="31">
        <v>29.38887620098452</v>
      </c>
      <c r="K230" s="36">
        <v>493033</v>
      </c>
      <c r="L230" s="31">
        <v>100</v>
      </c>
      <c r="M230" s="37">
        <v>0</v>
      </c>
    </row>
    <row r="231" spans="1:13" ht="12.75" hidden="1">
      <c r="A231" s="16" t="s">
        <v>386</v>
      </c>
      <c r="B231" s="17" t="s">
        <v>387</v>
      </c>
      <c r="C231" s="39">
        <v>0</v>
      </c>
      <c r="D231" s="40">
        <v>0</v>
      </c>
      <c r="E231" s="30">
        <v>0</v>
      </c>
      <c r="F231" s="31">
        <v>0</v>
      </c>
      <c r="G231" s="39">
        <v>0</v>
      </c>
      <c r="H231" s="31">
        <v>0</v>
      </c>
      <c r="I231" s="39">
        <v>0</v>
      </c>
      <c r="J231" s="31">
        <v>0</v>
      </c>
      <c r="K231" s="36">
        <v>0</v>
      </c>
      <c r="L231" s="31">
        <v>0</v>
      </c>
      <c r="M231" s="37">
        <v>0</v>
      </c>
    </row>
    <row r="232" spans="1:13" ht="12.75">
      <c r="A232" s="16" t="s">
        <v>388</v>
      </c>
      <c r="B232" s="17" t="s">
        <v>389</v>
      </c>
      <c r="C232" s="39">
        <v>9328830</v>
      </c>
      <c r="D232" s="40">
        <v>-761118</v>
      </c>
      <c r="E232" s="30">
        <v>8567712</v>
      </c>
      <c r="F232" s="31">
        <v>0.2476350778097802</v>
      </c>
      <c r="G232" s="39">
        <v>8567712</v>
      </c>
      <c r="H232" s="31">
        <v>100</v>
      </c>
      <c r="I232" s="39">
        <v>0</v>
      </c>
      <c r="J232" s="31">
        <v>0</v>
      </c>
      <c r="K232" s="36">
        <v>8567712</v>
      </c>
      <c r="L232" s="31">
        <v>100</v>
      </c>
      <c r="M232" s="37">
        <v>0</v>
      </c>
    </row>
    <row r="233" spans="1:13" ht="12.75" hidden="1">
      <c r="A233" s="16" t="s">
        <v>390</v>
      </c>
      <c r="B233" s="17" t="s">
        <v>391</v>
      </c>
      <c r="C233" s="39">
        <v>0</v>
      </c>
      <c r="D233" s="40">
        <v>0</v>
      </c>
      <c r="E233" s="30">
        <v>0</v>
      </c>
      <c r="F233" s="31">
        <v>0</v>
      </c>
      <c r="G233" s="39">
        <v>0</v>
      </c>
      <c r="H233" s="31">
        <v>0</v>
      </c>
      <c r="I233" s="39">
        <v>0</v>
      </c>
      <c r="J233" s="31">
        <v>0</v>
      </c>
      <c r="K233" s="36">
        <v>0</v>
      </c>
      <c r="L233" s="31">
        <v>0</v>
      </c>
      <c r="M233" s="37">
        <v>0</v>
      </c>
    </row>
    <row r="234" spans="1:13" ht="12.75">
      <c r="A234" s="16" t="s">
        <v>392</v>
      </c>
      <c r="B234" s="17" t="s">
        <v>393</v>
      </c>
      <c r="C234" s="39">
        <v>9328830</v>
      </c>
      <c r="D234" s="40">
        <v>-761118</v>
      </c>
      <c r="E234" s="30">
        <v>8567712</v>
      </c>
      <c r="F234" s="31">
        <v>0.2476350778097802</v>
      </c>
      <c r="G234" s="39">
        <v>8567712</v>
      </c>
      <c r="H234" s="31">
        <v>100</v>
      </c>
      <c r="I234" s="39">
        <v>0</v>
      </c>
      <c r="J234" s="31">
        <v>0</v>
      </c>
      <c r="K234" s="36">
        <v>8567712</v>
      </c>
      <c r="L234" s="31">
        <v>100</v>
      </c>
      <c r="M234" s="37">
        <v>0</v>
      </c>
    </row>
    <row r="235" spans="1:13" ht="12.75">
      <c r="A235" s="16" t="s">
        <v>394</v>
      </c>
      <c r="B235" s="17" t="s">
        <v>395</v>
      </c>
      <c r="C235" s="39">
        <v>551566.462</v>
      </c>
      <c r="D235" s="40">
        <v>6962375</v>
      </c>
      <c r="E235" s="30">
        <v>7513941.462</v>
      </c>
      <c r="F235" s="31">
        <v>0.21717764072841195</v>
      </c>
      <c r="G235" s="39">
        <v>7513941.462</v>
      </c>
      <c r="H235" s="31">
        <v>100</v>
      </c>
      <c r="I235" s="39">
        <v>0</v>
      </c>
      <c r="J235" s="31">
        <v>0</v>
      </c>
      <c r="K235" s="36">
        <v>7513941.462</v>
      </c>
      <c r="L235" s="31">
        <v>100</v>
      </c>
      <c r="M235" s="37">
        <v>0</v>
      </c>
    </row>
    <row r="236" spans="1:13" ht="12.75">
      <c r="A236" s="16" t="s">
        <v>396</v>
      </c>
      <c r="B236" s="17" t="s">
        <v>397</v>
      </c>
      <c r="C236" s="39">
        <v>4000000</v>
      </c>
      <c r="D236" s="40">
        <v>-1500000</v>
      </c>
      <c r="E236" s="30">
        <v>2500000</v>
      </c>
      <c r="F236" s="31">
        <v>0.07225822886255402</v>
      </c>
      <c r="G236" s="39">
        <v>0</v>
      </c>
      <c r="H236" s="31">
        <v>0</v>
      </c>
      <c r="I236" s="39">
        <v>2500000</v>
      </c>
      <c r="J236" s="31">
        <v>100</v>
      </c>
      <c r="K236" s="36">
        <v>2500000</v>
      </c>
      <c r="L236" s="31">
        <v>100</v>
      </c>
      <c r="M236" s="37">
        <v>0</v>
      </c>
    </row>
    <row r="237" spans="1:13" ht="12.75">
      <c r="A237" s="16" t="s">
        <v>398</v>
      </c>
      <c r="B237" s="17" t="s">
        <v>399</v>
      </c>
      <c r="C237" s="39">
        <v>500000</v>
      </c>
      <c r="D237" s="40">
        <v>0</v>
      </c>
      <c r="E237" s="30">
        <v>500000</v>
      </c>
      <c r="F237" s="31">
        <v>0.014451645772510806</v>
      </c>
      <c r="G237" s="39">
        <v>500000</v>
      </c>
      <c r="H237" s="31">
        <v>100</v>
      </c>
      <c r="I237" s="39">
        <v>0</v>
      </c>
      <c r="J237" s="31">
        <v>0</v>
      </c>
      <c r="K237" s="36">
        <v>500000</v>
      </c>
      <c r="L237" s="31">
        <v>100</v>
      </c>
      <c r="M237" s="37">
        <v>0</v>
      </c>
    </row>
    <row r="238" spans="1:13" ht="12.75">
      <c r="A238" s="16" t="s">
        <v>400</v>
      </c>
      <c r="B238" s="17" t="s">
        <v>401</v>
      </c>
      <c r="C238" s="39">
        <v>500000</v>
      </c>
      <c r="D238" s="40">
        <v>0</v>
      </c>
      <c r="E238" s="30">
        <v>500000</v>
      </c>
      <c r="F238" s="31">
        <v>0.014451645772510806</v>
      </c>
      <c r="G238" s="39">
        <v>0</v>
      </c>
      <c r="H238" s="31">
        <v>0</v>
      </c>
      <c r="I238" s="39">
        <v>500000</v>
      </c>
      <c r="J238" s="31">
        <v>100</v>
      </c>
      <c r="K238" s="36">
        <v>500000</v>
      </c>
      <c r="L238" s="31">
        <v>100</v>
      </c>
      <c r="M238" s="37">
        <v>0</v>
      </c>
    </row>
    <row r="239" spans="1:13" ht="12.75">
      <c r="A239" s="16" t="s">
        <v>402</v>
      </c>
      <c r="B239" s="17" t="s">
        <v>403</v>
      </c>
      <c r="C239" s="39">
        <v>48428564.779</v>
      </c>
      <c r="D239" s="40">
        <v>681400</v>
      </c>
      <c r="E239" s="30">
        <v>49109964.779</v>
      </c>
      <c r="F239" s="31">
        <v>1.41943962977318</v>
      </c>
      <c r="G239" s="39">
        <v>47812245.837000005</v>
      </c>
      <c r="H239" s="31">
        <v>97.35752418508166</v>
      </c>
      <c r="I239" s="39">
        <v>1297718.929</v>
      </c>
      <c r="J239" s="31">
        <v>2.642475788447154</v>
      </c>
      <c r="K239" s="36">
        <v>49109964.766</v>
      </c>
      <c r="L239" s="31">
        <v>99.9999999735288</v>
      </c>
      <c r="M239" s="37">
        <v>0.012999996542930603</v>
      </c>
    </row>
    <row r="240" spans="1:13" ht="12.75">
      <c r="A240" s="16" t="s">
        <v>404</v>
      </c>
      <c r="B240" s="17" t="s">
        <v>405</v>
      </c>
      <c r="C240" s="39">
        <v>0</v>
      </c>
      <c r="D240" s="40">
        <v>1364324.639</v>
      </c>
      <c r="E240" s="30">
        <v>1364324.639</v>
      </c>
      <c r="F240" s="31">
        <v>0.03943347280307336</v>
      </c>
      <c r="G240" s="39">
        <v>1364324.639</v>
      </c>
      <c r="H240" s="31">
        <v>100</v>
      </c>
      <c r="I240" s="39">
        <v>0</v>
      </c>
      <c r="J240" s="31">
        <v>0</v>
      </c>
      <c r="K240" s="36">
        <v>1364324.639</v>
      </c>
      <c r="L240" s="31">
        <v>100</v>
      </c>
      <c r="M240" s="37">
        <v>0</v>
      </c>
    </row>
    <row r="241" spans="1:13" ht="12.75">
      <c r="A241" s="16" t="s">
        <v>406</v>
      </c>
      <c r="B241" s="17" t="s">
        <v>407</v>
      </c>
      <c r="C241" s="39">
        <v>1461153.468</v>
      </c>
      <c r="D241" s="40">
        <v>-59765</v>
      </c>
      <c r="E241" s="30">
        <v>1401388.468</v>
      </c>
      <c r="F241" s="31">
        <v>0.04050473945843519</v>
      </c>
      <c r="G241" s="39">
        <v>1361613.8890000002</v>
      </c>
      <c r="H241" s="31">
        <v>97.16177349048945</v>
      </c>
      <c r="I241" s="39">
        <v>39774.577</v>
      </c>
      <c r="J241" s="31">
        <v>2.838226366794963</v>
      </c>
      <c r="K241" s="36">
        <v>1401388.4660000002</v>
      </c>
      <c r="L241" s="31">
        <v>99.99999985728441</v>
      </c>
      <c r="M241" s="37">
        <v>0.001999999862164259</v>
      </c>
    </row>
    <row r="242" spans="1:13" ht="12.75">
      <c r="A242" s="16" t="s">
        <v>408</v>
      </c>
      <c r="B242" s="17" t="s">
        <v>409</v>
      </c>
      <c r="C242" s="39">
        <v>1500000</v>
      </c>
      <c r="D242" s="40">
        <v>0</v>
      </c>
      <c r="E242" s="30">
        <v>1500000</v>
      </c>
      <c r="F242" s="31">
        <v>0.04335493731753242</v>
      </c>
      <c r="G242" s="39">
        <v>1500000</v>
      </c>
      <c r="H242" s="31">
        <v>100</v>
      </c>
      <c r="I242" s="39">
        <v>0</v>
      </c>
      <c r="J242" s="31">
        <v>0</v>
      </c>
      <c r="K242" s="36">
        <v>1500000</v>
      </c>
      <c r="L242" s="31">
        <v>100</v>
      </c>
      <c r="M242" s="37">
        <v>0</v>
      </c>
    </row>
    <row r="243" spans="1:13" ht="12.75">
      <c r="A243" s="16" t="s">
        <v>410</v>
      </c>
      <c r="B243" s="17" t="s">
        <v>411</v>
      </c>
      <c r="C243" s="39">
        <v>5000000</v>
      </c>
      <c r="D243" s="40">
        <v>-5000000</v>
      </c>
      <c r="E243" s="30">
        <v>0</v>
      </c>
      <c r="F243" s="31">
        <v>0</v>
      </c>
      <c r="G243" s="39">
        <v>0</v>
      </c>
      <c r="H243" s="31">
        <v>0</v>
      </c>
      <c r="I243" s="39">
        <v>0</v>
      </c>
      <c r="J243" s="31">
        <v>0</v>
      </c>
      <c r="K243" s="36">
        <v>0</v>
      </c>
      <c r="L243" s="31">
        <v>0</v>
      </c>
      <c r="M243" s="37">
        <v>0</v>
      </c>
    </row>
    <row r="244" spans="1:13" ht="12.75">
      <c r="A244" s="16" t="s">
        <v>412</v>
      </c>
      <c r="B244" s="17" t="s">
        <v>413</v>
      </c>
      <c r="C244" s="39">
        <v>8197565.587</v>
      </c>
      <c r="D244" s="40">
        <v>-559914</v>
      </c>
      <c r="E244" s="30">
        <v>7637651.587</v>
      </c>
      <c r="F244" s="31">
        <v>0.220753270538358</v>
      </c>
      <c r="G244" s="39">
        <v>7637651.586999999</v>
      </c>
      <c r="H244" s="31">
        <v>100</v>
      </c>
      <c r="I244" s="39">
        <v>0</v>
      </c>
      <c r="J244" s="31">
        <v>0</v>
      </c>
      <c r="K244" s="36">
        <v>7637651.586999999</v>
      </c>
      <c r="L244" s="31">
        <v>100</v>
      </c>
      <c r="M244" s="37">
        <v>9.313225746154785E-10</v>
      </c>
    </row>
    <row r="245" spans="1:13" ht="12.75">
      <c r="A245" s="16" t="s">
        <v>414</v>
      </c>
      <c r="B245" s="17" t="s">
        <v>415</v>
      </c>
      <c r="C245" s="39">
        <v>17000000</v>
      </c>
      <c r="D245" s="40">
        <v>-16551840.932</v>
      </c>
      <c r="E245" s="30">
        <v>448159.06799999997</v>
      </c>
      <c r="F245" s="31">
        <v>0.012953272200949165</v>
      </c>
      <c r="G245" s="39">
        <v>0</v>
      </c>
      <c r="H245" s="31">
        <v>0</v>
      </c>
      <c r="I245" s="39">
        <v>0</v>
      </c>
      <c r="J245" s="31">
        <v>0</v>
      </c>
      <c r="K245" s="36">
        <v>0</v>
      </c>
      <c r="L245" s="31">
        <v>0</v>
      </c>
      <c r="M245" s="37">
        <v>448159.06799999997</v>
      </c>
    </row>
    <row r="246" spans="1:13" ht="12.75">
      <c r="A246" s="16" t="s">
        <v>416</v>
      </c>
      <c r="B246" s="17" t="s">
        <v>417</v>
      </c>
      <c r="C246" s="39">
        <v>513509.872</v>
      </c>
      <c r="D246" s="40">
        <v>-60704</v>
      </c>
      <c r="E246" s="30">
        <v>452805.872</v>
      </c>
      <c r="F246" s="31">
        <v>0.013087580131713737</v>
      </c>
      <c r="G246" s="39">
        <v>452805.872</v>
      </c>
      <c r="H246" s="31">
        <v>100</v>
      </c>
      <c r="I246" s="39">
        <v>0</v>
      </c>
      <c r="J246" s="31">
        <v>0</v>
      </c>
      <c r="K246" s="36">
        <v>452805.872</v>
      </c>
      <c r="L246" s="31">
        <v>100</v>
      </c>
      <c r="M246" s="37">
        <v>0</v>
      </c>
    </row>
    <row r="247" spans="1:13" ht="12.75">
      <c r="A247" s="16" t="s">
        <v>418</v>
      </c>
      <c r="B247" s="17" t="s">
        <v>419</v>
      </c>
      <c r="C247" s="39">
        <v>37723118</v>
      </c>
      <c r="D247" s="40">
        <v>-7247355.086</v>
      </c>
      <c r="E247" s="30">
        <v>30475762.914</v>
      </c>
      <c r="F247" s="31">
        <v>0.8808498605602995</v>
      </c>
      <c r="G247" s="39">
        <v>30475762.914</v>
      </c>
      <c r="H247" s="31">
        <v>100</v>
      </c>
      <c r="I247" s="39">
        <v>0</v>
      </c>
      <c r="J247" s="31">
        <v>0</v>
      </c>
      <c r="K247" s="36">
        <v>30475762.914</v>
      </c>
      <c r="L247" s="31">
        <v>100</v>
      </c>
      <c r="M247" s="37">
        <v>0</v>
      </c>
    </row>
    <row r="248" spans="1:13" ht="12.75">
      <c r="A248" s="16" t="s">
        <v>420</v>
      </c>
      <c r="B248" s="17" t="s">
        <v>391</v>
      </c>
      <c r="C248" s="39">
        <v>28500225</v>
      </c>
      <c r="D248" s="40">
        <v>-1556006.886</v>
      </c>
      <c r="E248" s="30">
        <v>26944218.114</v>
      </c>
      <c r="F248" s="31">
        <v>0.7787765916015944</v>
      </c>
      <c r="G248" s="39">
        <v>26944218.114</v>
      </c>
      <c r="H248" s="31">
        <v>100</v>
      </c>
      <c r="I248" s="39">
        <v>0</v>
      </c>
      <c r="J248" s="31">
        <v>0</v>
      </c>
      <c r="K248" s="36">
        <v>26944218.114</v>
      </c>
      <c r="L248" s="31">
        <v>100</v>
      </c>
      <c r="M248" s="37">
        <v>0</v>
      </c>
    </row>
    <row r="249" spans="1:13" ht="12.75">
      <c r="A249" s="16" t="s">
        <v>421</v>
      </c>
      <c r="B249" s="17" t="s">
        <v>393</v>
      </c>
      <c r="C249" s="39">
        <v>9222893</v>
      </c>
      <c r="D249" s="40">
        <v>-5691348.2</v>
      </c>
      <c r="E249" s="30">
        <v>3531544.8</v>
      </c>
      <c r="F249" s="31">
        <v>0.10207326895870503</v>
      </c>
      <c r="G249" s="39">
        <v>3531544.8</v>
      </c>
      <c r="H249" s="31">
        <v>100</v>
      </c>
      <c r="I249" s="39">
        <v>0</v>
      </c>
      <c r="J249" s="31">
        <v>0</v>
      </c>
      <c r="K249" s="36">
        <v>3531544.8</v>
      </c>
      <c r="L249" s="31">
        <v>100</v>
      </c>
      <c r="M249" s="37">
        <v>0</v>
      </c>
    </row>
    <row r="250" spans="1:13" ht="12.75">
      <c r="A250" s="16" t="s">
        <v>422</v>
      </c>
      <c r="B250" s="17" t="s">
        <v>423</v>
      </c>
      <c r="C250" s="39">
        <v>7453837.782</v>
      </c>
      <c r="D250" s="40">
        <v>-398159.06799999997</v>
      </c>
      <c r="E250" s="30">
        <v>7055678.714</v>
      </c>
      <c r="F250" s="31">
        <v>0.20393233891874513</v>
      </c>
      <c r="G250" s="39">
        <v>6553837.782</v>
      </c>
      <c r="H250" s="31">
        <v>92.88741803103593</v>
      </c>
      <c r="I250" s="39">
        <v>501840.932</v>
      </c>
      <c r="J250" s="31">
        <v>7.1125819689640695</v>
      </c>
      <c r="K250" s="36">
        <v>7055678.714</v>
      </c>
      <c r="L250" s="31">
        <v>100</v>
      </c>
      <c r="M250" s="37">
        <v>0</v>
      </c>
    </row>
    <row r="251" spans="1:13" ht="12.75">
      <c r="A251" s="16" t="s">
        <v>424</v>
      </c>
      <c r="B251" s="17" t="s">
        <v>425</v>
      </c>
      <c r="C251" s="39">
        <v>7618692.436</v>
      </c>
      <c r="D251" s="40">
        <v>0</v>
      </c>
      <c r="E251" s="30">
        <v>7618692.436</v>
      </c>
      <c r="F251" s="31">
        <v>0.22020528866955888</v>
      </c>
      <c r="G251" s="39">
        <v>7618692.436000001</v>
      </c>
      <c r="H251" s="31">
        <v>100</v>
      </c>
      <c r="I251" s="39">
        <v>0</v>
      </c>
      <c r="J251" s="31">
        <v>0</v>
      </c>
      <c r="K251" s="36">
        <v>7618692.436000001</v>
      </c>
      <c r="L251" s="31">
        <v>100</v>
      </c>
      <c r="M251" s="37">
        <v>-9.313225746154785E-10</v>
      </c>
    </row>
    <row r="252" spans="1:13" ht="12.75">
      <c r="A252" s="16" t="s">
        <v>426</v>
      </c>
      <c r="B252" s="17" t="s">
        <v>427</v>
      </c>
      <c r="C252" s="39">
        <v>9500000</v>
      </c>
      <c r="D252" s="40">
        <v>-340000</v>
      </c>
      <c r="E252" s="30">
        <v>9160000</v>
      </c>
      <c r="F252" s="31">
        <v>0.264754150552398</v>
      </c>
      <c r="G252" s="39">
        <v>8961527.351</v>
      </c>
      <c r="H252" s="31">
        <v>97.83326802401746</v>
      </c>
      <c r="I252" s="39">
        <v>3200</v>
      </c>
      <c r="J252" s="31">
        <v>0.034934497816593885</v>
      </c>
      <c r="K252" s="36">
        <v>8964727.351</v>
      </c>
      <c r="L252" s="31">
        <v>97.86820252183406</v>
      </c>
      <c r="M252" s="37">
        <v>195272.6490000002</v>
      </c>
    </row>
    <row r="253" spans="1:13" ht="12.75" hidden="1">
      <c r="A253" s="16" t="s">
        <v>428</v>
      </c>
      <c r="B253" s="17" t="s">
        <v>429</v>
      </c>
      <c r="C253" s="39">
        <v>0</v>
      </c>
      <c r="D253" s="40">
        <v>0</v>
      </c>
      <c r="E253" s="30">
        <v>0</v>
      </c>
      <c r="F253" s="31">
        <v>0</v>
      </c>
      <c r="G253" s="39">
        <v>0</v>
      </c>
      <c r="H253" s="31">
        <v>0</v>
      </c>
      <c r="I253" s="39">
        <v>0</v>
      </c>
      <c r="J253" s="31">
        <v>0</v>
      </c>
      <c r="K253" s="36">
        <v>0</v>
      </c>
      <c r="L253" s="31">
        <v>0</v>
      </c>
      <c r="M253" s="37">
        <v>0</v>
      </c>
    </row>
    <row r="254" spans="1:13" ht="12.75">
      <c r="A254" s="16" t="s">
        <v>430</v>
      </c>
      <c r="B254" s="17" t="s">
        <v>431</v>
      </c>
      <c r="C254" s="39">
        <v>3278769</v>
      </c>
      <c r="D254" s="40">
        <v>440084.94</v>
      </c>
      <c r="E254" s="30">
        <v>3718853.94</v>
      </c>
      <c r="F254" s="31">
        <v>0.1074871196411723</v>
      </c>
      <c r="G254" s="39">
        <v>3672696.331</v>
      </c>
      <c r="H254" s="31">
        <v>98.758821676121</v>
      </c>
      <c r="I254" s="39">
        <v>46157.608</v>
      </c>
      <c r="J254" s="31">
        <v>1.2411782969889913</v>
      </c>
      <c r="K254" s="36">
        <v>3718853.939</v>
      </c>
      <c r="L254" s="31">
        <v>99.99999997311</v>
      </c>
      <c r="M254" s="37">
        <v>0.0010000001639127731</v>
      </c>
    </row>
    <row r="255" spans="1:13" ht="12.75">
      <c r="A255" s="16" t="s">
        <v>432</v>
      </c>
      <c r="B255" s="17" t="s">
        <v>433</v>
      </c>
      <c r="C255" s="39">
        <v>43361237.886</v>
      </c>
      <c r="D255" s="40">
        <v>0</v>
      </c>
      <c r="E255" s="30">
        <v>43361237.886</v>
      </c>
      <c r="F255" s="31">
        <v>1.2532825003720947</v>
      </c>
      <c r="G255" s="39">
        <v>43361237.886</v>
      </c>
      <c r="H255" s="31">
        <v>100</v>
      </c>
      <c r="I255" s="39">
        <v>0</v>
      </c>
      <c r="J255" s="31">
        <v>0</v>
      </c>
      <c r="K255" s="36">
        <v>43361237.886</v>
      </c>
      <c r="L255" s="31">
        <v>100</v>
      </c>
      <c r="M255" s="37">
        <v>0</v>
      </c>
    </row>
    <row r="256" spans="1:13" ht="12.75">
      <c r="A256" s="16" t="s">
        <v>434</v>
      </c>
      <c r="B256" s="17" t="s">
        <v>391</v>
      </c>
      <c r="C256" s="39">
        <v>41243086.096</v>
      </c>
      <c r="D256" s="40">
        <v>0</v>
      </c>
      <c r="E256" s="30">
        <v>41243086.096</v>
      </c>
      <c r="F256" s="31">
        <v>1.1920609416491152</v>
      </c>
      <c r="G256" s="39">
        <v>41243086.096</v>
      </c>
      <c r="H256" s="31">
        <v>100</v>
      </c>
      <c r="I256" s="39">
        <v>0</v>
      </c>
      <c r="J256" s="31">
        <v>0</v>
      </c>
      <c r="K256" s="36">
        <v>41243086.096</v>
      </c>
      <c r="L256" s="31">
        <v>100</v>
      </c>
      <c r="M256" s="37">
        <v>0</v>
      </c>
    </row>
    <row r="257" spans="1:13" ht="12.75">
      <c r="A257" s="16" t="s">
        <v>435</v>
      </c>
      <c r="B257" s="17" t="s">
        <v>393</v>
      </c>
      <c r="C257" s="39">
        <v>2118151.79</v>
      </c>
      <c r="D257" s="40">
        <v>0</v>
      </c>
      <c r="E257" s="30">
        <v>2118151.79</v>
      </c>
      <c r="F257" s="31">
        <v>0.061221558722979394</v>
      </c>
      <c r="G257" s="39">
        <v>2118151.79</v>
      </c>
      <c r="H257" s="31">
        <v>100</v>
      </c>
      <c r="I257" s="39">
        <v>0</v>
      </c>
      <c r="J257" s="31">
        <v>0</v>
      </c>
      <c r="K257" s="36">
        <v>2118151.79</v>
      </c>
      <c r="L257" s="31">
        <v>100</v>
      </c>
      <c r="M257" s="37">
        <v>0</v>
      </c>
    </row>
    <row r="258" spans="1:13" ht="12.75">
      <c r="A258" s="16" t="s">
        <v>436</v>
      </c>
      <c r="B258" s="17" t="s">
        <v>437</v>
      </c>
      <c r="C258" s="39">
        <v>653476</v>
      </c>
      <c r="D258" s="40">
        <v>5473500</v>
      </c>
      <c r="E258" s="30">
        <v>6126976</v>
      </c>
      <c r="F258" s="31">
        <v>0.17708977361735034</v>
      </c>
      <c r="G258" s="39">
        <v>6126976</v>
      </c>
      <c r="H258" s="31">
        <v>100</v>
      </c>
      <c r="I258" s="39">
        <v>0</v>
      </c>
      <c r="J258" s="31">
        <v>0</v>
      </c>
      <c r="K258" s="36">
        <v>6126976</v>
      </c>
      <c r="L258" s="31">
        <v>100</v>
      </c>
      <c r="M258" s="37">
        <v>0</v>
      </c>
    </row>
    <row r="259" spans="1:13" ht="12.75">
      <c r="A259" s="16" t="s">
        <v>438</v>
      </c>
      <c r="B259" s="17" t="s">
        <v>393</v>
      </c>
      <c r="C259" s="39">
        <v>653476</v>
      </c>
      <c r="D259" s="40">
        <v>5473500</v>
      </c>
      <c r="E259" s="30">
        <v>6126976</v>
      </c>
      <c r="F259" s="31">
        <v>0.17708977361735034</v>
      </c>
      <c r="G259" s="39">
        <v>6126976</v>
      </c>
      <c r="H259" s="31">
        <v>100</v>
      </c>
      <c r="I259" s="39">
        <v>0</v>
      </c>
      <c r="J259" s="31">
        <v>0</v>
      </c>
      <c r="K259" s="36">
        <v>6126976</v>
      </c>
      <c r="L259" s="31">
        <v>100</v>
      </c>
      <c r="M259" s="37">
        <v>0</v>
      </c>
    </row>
    <row r="260" spans="1:13" ht="12.75">
      <c r="A260" s="16" t="s">
        <v>439</v>
      </c>
      <c r="B260" s="17" t="s">
        <v>440</v>
      </c>
      <c r="C260" s="39">
        <v>2311086.813</v>
      </c>
      <c r="D260" s="40">
        <v>-84669</v>
      </c>
      <c r="E260" s="30">
        <v>2226417.813</v>
      </c>
      <c r="F260" s="31">
        <v>0.0643508031501684</v>
      </c>
      <c r="G260" s="39">
        <v>2226417.813</v>
      </c>
      <c r="H260" s="31">
        <v>100</v>
      </c>
      <c r="I260" s="39">
        <v>0</v>
      </c>
      <c r="J260" s="31">
        <v>0</v>
      </c>
      <c r="K260" s="36">
        <v>2226417.813</v>
      </c>
      <c r="L260" s="31">
        <v>100</v>
      </c>
      <c r="M260" s="37">
        <v>0</v>
      </c>
    </row>
    <row r="261" spans="1:13" ht="12.75" hidden="1">
      <c r="A261" s="16" t="s">
        <v>441</v>
      </c>
      <c r="B261" s="17" t="s">
        <v>442</v>
      </c>
      <c r="C261" s="39">
        <v>0</v>
      </c>
      <c r="D261" s="40">
        <v>0</v>
      </c>
      <c r="E261" s="30">
        <v>0</v>
      </c>
      <c r="F261" s="31">
        <v>0</v>
      </c>
      <c r="G261" s="39">
        <v>0</v>
      </c>
      <c r="H261" s="31">
        <v>0</v>
      </c>
      <c r="I261" s="39">
        <v>0</v>
      </c>
      <c r="J261" s="31">
        <v>0</v>
      </c>
      <c r="K261" s="36">
        <v>0</v>
      </c>
      <c r="L261" s="31">
        <v>0</v>
      </c>
      <c r="M261" s="37">
        <v>0</v>
      </c>
    </row>
    <row r="262" spans="1:13" ht="12.75">
      <c r="A262" s="16" t="s">
        <v>443</v>
      </c>
      <c r="B262" s="17" t="s">
        <v>444</v>
      </c>
      <c r="C262" s="39">
        <v>2380000</v>
      </c>
      <c r="D262" s="40">
        <v>-100000</v>
      </c>
      <c r="E262" s="30">
        <v>2280000</v>
      </c>
      <c r="F262" s="31">
        <v>0.06589950472264929</v>
      </c>
      <c r="G262" s="39">
        <v>2240656.898</v>
      </c>
      <c r="H262" s="31">
        <v>98.2744253508772</v>
      </c>
      <c r="I262" s="39">
        <v>0</v>
      </c>
      <c r="J262" s="31">
        <v>0</v>
      </c>
      <c r="K262" s="36">
        <v>2240656.898</v>
      </c>
      <c r="L262" s="31">
        <v>98.2744253508772</v>
      </c>
      <c r="M262" s="37">
        <v>39343.101999999955</v>
      </c>
    </row>
    <row r="263" spans="1:13" ht="12.75">
      <c r="A263" s="16" t="s">
        <v>445</v>
      </c>
      <c r="B263" s="17" t="s">
        <v>446</v>
      </c>
      <c r="C263" s="39">
        <v>3800000</v>
      </c>
      <c r="D263" s="40">
        <v>0</v>
      </c>
      <c r="E263" s="30">
        <v>3800000</v>
      </c>
      <c r="F263" s="31">
        <v>0.10983250787108213</v>
      </c>
      <c r="G263" s="39">
        <v>3049609.832</v>
      </c>
      <c r="H263" s="31">
        <v>80.25289031578947</v>
      </c>
      <c r="I263" s="39">
        <v>391913.113</v>
      </c>
      <c r="J263" s="31">
        <v>10.31350297368421</v>
      </c>
      <c r="K263" s="36">
        <v>3441522.945</v>
      </c>
      <c r="L263" s="31">
        <v>90.56639328947368</v>
      </c>
      <c r="M263" s="37">
        <v>358477.05500000017</v>
      </c>
    </row>
    <row r="264" spans="1:13" ht="12.75">
      <c r="A264" s="16" t="s">
        <v>447</v>
      </c>
      <c r="B264" s="17" t="s">
        <v>448</v>
      </c>
      <c r="C264" s="39">
        <v>168500000</v>
      </c>
      <c r="D264" s="40">
        <v>-32894562.386</v>
      </c>
      <c r="E264" s="30">
        <v>135605437.614</v>
      </c>
      <c r="F264" s="31">
        <v>3.919443498447682</v>
      </c>
      <c r="G264" s="39">
        <v>123438850.55</v>
      </c>
      <c r="H264" s="31">
        <v>91.02795044352712</v>
      </c>
      <c r="I264" s="39">
        <v>1610.253</v>
      </c>
      <c r="J264" s="31">
        <v>0.0011874545949872414</v>
      </c>
      <c r="K264" s="36">
        <v>123440460.803</v>
      </c>
      <c r="L264" s="31">
        <v>91.02913789812212</v>
      </c>
      <c r="M264" s="37">
        <v>12164976.81099999</v>
      </c>
    </row>
    <row r="265" spans="1:13" ht="12.75">
      <c r="A265" s="16" t="s">
        <v>449</v>
      </c>
      <c r="B265" s="17" t="s">
        <v>450</v>
      </c>
      <c r="C265" s="39">
        <v>2957436.929</v>
      </c>
      <c r="D265" s="40">
        <v>-201609.212</v>
      </c>
      <c r="E265" s="30">
        <v>2755827.717</v>
      </c>
      <c r="F265" s="31">
        <v>0.07965249195230233</v>
      </c>
      <c r="G265" s="39">
        <v>2065617.639</v>
      </c>
      <c r="H265" s="31">
        <v>74.95452731887883</v>
      </c>
      <c r="I265" s="39">
        <v>690210.078</v>
      </c>
      <c r="J265" s="31">
        <v>25.04547268112116</v>
      </c>
      <c r="K265" s="36">
        <v>2755827.717</v>
      </c>
      <c r="L265" s="31">
        <v>100</v>
      </c>
      <c r="M265" s="37">
        <v>0</v>
      </c>
    </row>
    <row r="266" spans="1:13" ht="12.75" hidden="1">
      <c r="A266" s="16" t="s">
        <v>451</v>
      </c>
      <c r="B266" s="17" t="s">
        <v>452</v>
      </c>
      <c r="C266" s="39">
        <v>0</v>
      </c>
      <c r="D266" s="40">
        <v>0</v>
      </c>
      <c r="E266" s="30">
        <v>0</v>
      </c>
      <c r="F266" s="31">
        <v>0</v>
      </c>
      <c r="G266" s="39">
        <v>0</v>
      </c>
      <c r="H266" s="31">
        <v>0</v>
      </c>
      <c r="I266" s="39">
        <v>0</v>
      </c>
      <c r="J266" s="31">
        <v>0</v>
      </c>
      <c r="K266" s="36">
        <v>0</v>
      </c>
      <c r="L266" s="31">
        <v>0</v>
      </c>
      <c r="M266" s="37">
        <v>0</v>
      </c>
    </row>
    <row r="267" spans="1:13" ht="12.75" hidden="1">
      <c r="A267" s="16" t="s">
        <v>453</v>
      </c>
      <c r="B267" s="17" t="s">
        <v>454</v>
      </c>
      <c r="C267" s="39">
        <v>0</v>
      </c>
      <c r="D267" s="40">
        <v>0</v>
      </c>
      <c r="E267" s="30">
        <v>0</v>
      </c>
      <c r="F267" s="31">
        <v>0</v>
      </c>
      <c r="G267" s="39">
        <v>0</v>
      </c>
      <c r="H267" s="31">
        <v>0</v>
      </c>
      <c r="I267" s="39">
        <v>0</v>
      </c>
      <c r="J267" s="31">
        <v>0</v>
      </c>
      <c r="K267" s="36">
        <v>0</v>
      </c>
      <c r="L267" s="31">
        <v>0</v>
      </c>
      <c r="M267" s="37">
        <v>0</v>
      </c>
    </row>
    <row r="268" spans="1:13" ht="12.75" hidden="1">
      <c r="A268" s="16" t="s">
        <v>455</v>
      </c>
      <c r="B268" s="17" t="s">
        <v>456</v>
      </c>
      <c r="C268" s="39">
        <v>0</v>
      </c>
      <c r="D268" s="40">
        <v>0</v>
      </c>
      <c r="E268" s="30">
        <v>0</v>
      </c>
      <c r="F268" s="31">
        <v>0</v>
      </c>
      <c r="G268" s="39">
        <v>0</v>
      </c>
      <c r="H268" s="31">
        <v>0</v>
      </c>
      <c r="I268" s="39">
        <v>0</v>
      </c>
      <c r="J268" s="31">
        <v>0</v>
      </c>
      <c r="K268" s="36">
        <v>0</v>
      </c>
      <c r="L268" s="31">
        <v>0</v>
      </c>
      <c r="M268" s="37">
        <v>0</v>
      </c>
    </row>
    <row r="269" spans="1:13" ht="12.75">
      <c r="A269" s="16" t="s">
        <v>457</v>
      </c>
      <c r="B269" s="17" t="s">
        <v>458</v>
      </c>
      <c r="C269" s="39">
        <v>45000000</v>
      </c>
      <c r="D269" s="40">
        <v>-4563506.836</v>
      </c>
      <c r="E269" s="30">
        <v>40436493.164</v>
      </c>
      <c r="F269" s="31">
        <v>1.1687477509773654</v>
      </c>
      <c r="G269" s="39">
        <v>40436493.164</v>
      </c>
      <c r="H269" s="31">
        <v>100</v>
      </c>
      <c r="I269" s="39">
        <v>0</v>
      </c>
      <c r="J269" s="31">
        <v>0</v>
      </c>
      <c r="K269" s="36">
        <v>40436493.164</v>
      </c>
      <c r="L269" s="31">
        <v>100</v>
      </c>
      <c r="M269" s="37">
        <v>0</v>
      </c>
    </row>
    <row r="270" spans="1:13" ht="12.75" hidden="1">
      <c r="A270" s="16" t="s">
        <v>459</v>
      </c>
      <c r="B270" s="17" t="s">
        <v>460</v>
      </c>
      <c r="C270" s="39">
        <v>0</v>
      </c>
      <c r="D270" s="40">
        <v>0</v>
      </c>
      <c r="E270" s="30">
        <v>0</v>
      </c>
      <c r="F270" s="31">
        <v>0</v>
      </c>
      <c r="G270" s="39">
        <v>0</v>
      </c>
      <c r="H270" s="31">
        <v>0</v>
      </c>
      <c r="I270" s="39">
        <v>0</v>
      </c>
      <c r="J270" s="31">
        <v>0</v>
      </c>
      <c r="K270" s="36">
        <v>0</v>
      </c>
      <c r="L270" s="31">
        <v>0</v>
      </c>
      <c r="M270" s="37">
        <v>0</v>
      </c>
    </row>
    <row r="271" spans="1:13" ht="12.75" hidden="1">
      <c r="A271" s="16" t="s">
        <v>461</v>
      </c>
      <c r="B271" s="17" t="s">
        <v>462</v>
      </c>
      <c r="C271" s="39">
        <v>0</v>
      </c>
      <c r="D271" s="40">
        <v>0</v>
      </c>
      <c r="E271" s="30">
        <v>0</v>
      </c>
      <c r="F271" s="31">
        <v>0</v>
      </c>
      <c r="G271" s="39">
        <v>0</v>
      </c>
      <c r="H271" s="31">
        <v>0</v>
      </c>
      <c r="I271" s="39">
        <v>0</v>
      </c>
      <c r="J271" s="31">
        <v>0</v>
      </c>
      <c r="K271" s="36">
        <v>0</v>
      </c>
      <c r="L271" s="31">
        <v>0</v>
      </c>
      <c r="M271" s="37">
        <v>0</v>
      </c>
    </row>
    <row r="272" spans="1:13" ht="12.75" hidden="1">
      <c r="A272" s="16" t="s">
        <v>463</v>
      </c>
      <c r="B272" s="17" t="s">
        <v>464</v>
      </c>
      <c r="C272" s="39">
        <v>0</v>
      </c>
      <c r="D272" s="40">
        <v>0</v>
      </c>
      <c r="E272" s="30">
        <v>0</v>
      </c>
      <c r="F272" s="31">
        <v>0</v>
      </c>
      <c r="G272" s="39">
        <v>0</v>
      </c>
      <c r="H272" s="31">
        <v>0</v>
      </c>
      <c r="I272" s="39">
        <v>0</v>
      </c>
      <c r="J272" s="31">
        <v>0</v>
      </c>
      <c r="K272" s="36">
        <v>0</v>
      </c>
      <c r="L272" s="31">
        <v>0</v>
      </c>
      <c r="M272" s="37">
        <v>0</v>
      </c>
    </row>
    <row r="273" spans="1:13" ht="12.75">
      <c r="A273" s="16" t="s">
        <v>465</v>
      </c>
      <c r="B273" s="17" t="s">
        <v>466</v>
      </c>
      <c r="C273" s="39">
        <v>5034064.06</v>
      </c>
      <c r="D273" s="40">
        <v>-3034064.06</v>
      </c>
      <c r="E273" s="30">
        <v>2000000</v>
      </c>
      <c r="F273" s="31">
        <v>0.05780658309004321</v>
      </c>
      <c r="G273" s="39">
        <v>2000000</v>
      </c>
      <c r="H273" s="31">
        <v>100</v>
      </c>
      <c r="I273" s="39">
        <v>0</v>
      </c>
      <c r="J273" s="31">
        <v>0</v>
      </c>
      <c r="K273" s="36">
        <v>2000000</v>
      </c>
      <c r="L273" s="31">
        <v>100</v>
      </c>
      <c r="M273" s="37">
        <v>-4.656612873077393E-10</v>
      </c>
    </row>
    <row r="274" spans="1:13" ht="12.75" hidden="1">
      <c r="A274" s="16" t="s">
        <v>467</v>
      </c>
      <c r="B274" s="17" t="s">
        <v>468</v>
      </c>
      <c r="C274" s="39">
        <v>0</v>
      </c>
      <c r="D274" s="40">
        <v>0</v>
      </c>
      <c r="E274" s="30">
        <v>0</v>
      </c>
      <c r="F274" s="31">
        <v>0</v>
      </c>
      <c r="G274" s="39">
        <v>0</v>
      </c>
      <c r="H274" s="31">
        <v>0</v>
      </c>
      <c r="I274" s="39">
        <v>0</v>
      </c>
      <c r="J274" s="31">
        <v>0</v>
      </c>
      <c r="K274" s="36">
        <v>0</v>
      </c>
      <c r="L274" s="31">
        <v>0</v>
      </c>
      <c r="M274" s="37">
        <v>0</v>
      </c>
    </row>
    <row r="275" spans="1:13" ht="12.75" hidden="1">
      <c r="A275" s="16" t="s">
        <v>469</v>
      </c>
      <c r="B275" s="17" t="s">
        <v>470</v>
      </c>
      <c r="C275" s="39">
        <v>0</v>
      </c>
      <c r="D275" s="40">
        <v>0</v>
      </c>
      <c r="E275" s="30">
        <v>0</v>
      </c>
      <c r="F275" s="31">
        <v>0</v>
      </c>
      <c r="G275" s="39">
        <v>0</v>
      </c>
      <c r="H275" s="31">
        <v>0</v>
      </c>
      <c r="I275" s="39">
        <v>0</v>
      </c>
      <c r="J275" s="31">
        <v>0</v>
      </c>
      <c r="K275" s="36">
        <v>0</v>
      </c>
      <c r="L275" s="31">
        <v>0</v>
      </c>
      <c r="M275" s="37">
        <v>0</v>
      </c>
    </row>
    <row r="276" spans="1:13" ht="12.75" hidden="1">
      <c r="A276" s="16" t="s">
        <v>471</v>
      </c>
      <c r="B276" s="17" t="s">
        <v>472</v>
      </c>
      <c r="C276" s="39">
        <v>0</v>
      </c>
      <c r="D276" s="40">
        <v>0</v>
      </c>
      <c r="E276" s="30">
        <v>0</v>
      </c>
      <c r="F276" s="31">
        <v>0</v>
      </c>
      <c r="G276" s="39">
        <v>0</v>
      </c>
      <c r="H276" s="31">
        <v>0</v>
      </c>
      <c r="I276" s="39">
        <v>0</v>
      </c>
      <c r="J276" s="31">
        <v>0</v>
      </c>
      <c r="K276" s="36">
        <v>0</v>
      </c>
      <c r="L276" s="31">
        <v>0</v>
      </c>
      <c r="M276" s="37">
        <v>0</v>
      </c>
    </row>
    <row r="277" spans="1:13" ht="12.75" hidden="1">
      <c r="A277" s="14" t="s">
        <v>473</v>
      </c>
      <c r="B277" s="15" t="s">
        <v>474</v>
      </c>
      <c r="C277" s="39">
        <v>0</v>
      </c>
      <c r="D277" s="40">
        <v>0</v>
      </c>
      <c r="E277" s="28">
        <v>0</v>
      </c>
      <c r="F277" s="29">
        <v>0</v>
      </c>
      <c r="G277" s="39">
        <v>0</v>
      </c>
      <c r="H277" s="29">
        <v>0</v>
      </c>
      <c r="I277" s="39">
        <v>0</v>
      </c>
      <c r="J277" s="29">
        <v>0</v>
      </c>
      <c r="K277" s="34">
        <v>0</v>
      </c>
      <c r="L277" s="29">
        <v>0</v>
      </c>
      <c r="M277" s="35">
        <v>0</v>
      </c>
    </row>
    <row r="278" spans="1:13" ht="12.75">
      <c r="A278" s="14" t="s">
        <v>475</v>
      </c>
      <c r="B278" s="15" t="s">
        <v>476</v>
      </c>
      <c r="C278" s="28">
        <v>0</v>
      </c>
      <c r="D278" s="35">
        <v>72257.53499999999</v>
      </c>
      <c r="E278" s="28">
        <v>72257.53499999999</v>
      </c>
      <c r="F278" s="29">
        <v>0.002088480600429603</v>
      </c>
      <c r="G278" s="28">
        <v>71403.134</v>
      </c>
      <c r="H278" s="29">
        <v>98.81756137958486</v>
      </c>
      <c r="I278" s="28">
        <v>0</v>
      </c>
      <c r="J278" s="29">
        <v>0</v>
      </c>
      <c r="K278" s="34">
        <v>71403.134</v>
      </c>
      <c r="L278" s="29">
        <v>98.81756137958486</v>
      </c>
      <c r="M278" s="35">
        <v>854.4009999999835</v>
      </c>
    </row>
    <row r="279" spans="1:13" ht="12.75">
      <c r="A279" s="14" t="s">
        <v>477</v>
      </c>
      <c r="B279" s="15" t="s">
        <v>478</v>
      </c>
      <c r="C279" s="28">
        <v>254230320.05300003</v>
      </c>
      <c r="D279" s="35">
        <v>-69074656.058</v>
      </c>
      <c r="E279" s="28">
        <v>185155663.99500003</v>
      </c>
      <c r="F279" s="29">
        <v>5.351608137659547</v>
      </c>
      <c r="G279" s="28">
        <v>182642815.571</v>
      </c>
      <c r="H279" s="29">
        <v>98.64284550103318</v>
      </c>
      <c r="I279" s="28">
        <v>2147135.756</v>
      </c>
      <c r="J279" s="29">
        <v>1.159638171294604</v>
      </c>
      <c r="K279" s="34">
        <v>184789951.32700002</v>
      </c>
      <c r="L279" s="29">
        <v>99.8024836723278</v>
      </c>
      <c r="M279" s="35">
        <v>365712.66800001264</v>
      </c>
    </row>
    <row r="280" spans="1:13" ht="12.75">
      <c r="A280" s="14" t="s">
        <v>479</v>
      </c>
      <c r="B280" s="15" t="s">
        <v>480</v>
      </c>
      <c r="C280" s="28">
        <v>180537305.54400003</v>
      </c>
      <c r="D280" s="35">
        <v>-53204656.058</v>
      </c>
      <c r="E280" s="28">
        <v>127332649.48600003</v>
      </c>
      <c r="F280" s="29">
        <v>3.6803326912939056</v>
      </c>
      <c r="G280" s="28">
        <v>126741586.76</v>
      </c>
      <c r="H280" s="29">
        <v>99.53581212015462</v>
      </c>
      <c r="I280" s="28">
        <v>225587.38</v>
      </c>
      <c r="J280" s="29">
        <v>0.17716381533771736</v>
      </c>
      <c r="K280" s="34">
        <v>126967174.14</v>
      </c>
      <c r="L280" s="29">
        <v>99.71297593549232</v>
      </c>
      <c r="M280" s="35">
        <v>365475.34600003064</v>
      </c>
    </row>
    <row r="281" spans="1:13" ht="12.75">
      <c r="A281" s="16" t="s">
        <v>481</v>
      </c>
      <c r="B281" s="17" t="s">
        <v>482</v>
      </c>
      <c r="C281" s="39">
        <v>38789845.163</v>
      </c>
      <c r="D281" s="40">
        <v>-1080720</v>
      </c>
      <c r="E281" s="30">
        <v>37709125.163</v>
      </c>
      <c r="F281" s="31">
        <v>1.0899178384938997</v>
      </c>
      <c r="G281" s="39">
        <v>37701061.487</v>
      </c>
      <c r="H281" s="31">
        <v>99.97861611489223</v>
      </c>
      <c r="I281" s="39">
        <v>0</v>
      </c>
      <c r="J281" s="31">
        <v>0</v>
      </c>
      <c r="K281" s="36">
        <v>37701061.487</v>
      </c>
      <c r="L281" s="31">
        <v>99.97861611489223</v>
      </c>
      <c r="M281" s="37">
        <v>8063.675999999046</v>
      </c>
    </row>
    <row r="282" spans="1:13" ht="12.75">
      <c r="A282" s="16" t="s">
        <v>483</v>
      </c>
      <c r="B282" s="17" t="s">
        <v>484</v>
      </c>
      <c r="C282" s="39">
        <v>137640120.381</v>
      </c>
      <c r="D282" s="40">
        <v>-49224000</v>
      </c>
      <c r="E282" s="30">
        <v>88416120.38100001</v>
      </c>
      <c r="F282" s="31">
        <v>2.5555169046517707</v>
      </c>
      <c r="G282" s="39">
        <v>88169374.228</v>
      </c>
      <c r="H282" s="31">
        <v>99.7209262836497</v>
      </c>
      <c r="I282" s="39">
        <v>0</v>
      </c>
      <c r="J282" s="31">
        <v>0</v>
      </c>
      <c r="K282" s="36">
        <v>88169374.228</v>
      </c>
      <c r="L282" s="31">
        <v>99.7209262836497</v>
      </c>
      <c r="M282" s="37">
        <v>246746.15300001204</v>
      </c>
    </row>
    <row r="283" spans="1:13" ht="12.75">
      <c r="A283" s="16" t="s">
        <v>485</v>
      </c>
      <c r="B283" s="17" t="s">
        <v>486</v>
      </c>
      <c r="C283" s="39">
        <v>3607340</v>
      </c>
      <c r="D283" s="40">
        <v>-2400000</v>
      </c>
      <c r="E283" s="30">
        <v>1207340</v>
      </c>
      <c r="F283" s="31">
        <v>0.0348961000139664</v>
      </c>
      <c r="G283" s="39">
        <v>871151.045</v>
      </c>
      <c r="H283" s="31">
        <v>72.1545749333245</v>
      </c>
      <c r="I283" s="39">
        <v>225587.38</v>
      </c>
      <c r="J283" s="31">
        <v>18.684660493315885</v>
      </c>
      <c r="K283" s="36">
        <v>1096738.425</v>
      </c>
      <c r="L283" s="31">
        <v>90.83923542664039</v>
      </c>
      <c r="M283" s="37">
        <v>110601.57499999995</v>
      </c>
    </row>
    <row r="284" spans="1:13" ht="12.75">
      <c r="A284" s="16" t="s">
        <v>487</v>
      </c>
      <c r="B284" s="17" t="s">
        <v>194</v>
      </c>
      <c r="C284" s="39">
        <v>500000</v>
      </c>
      <c r="D284" s="40">
        <v>-499936.058</v>
      </c>
      <c r="E284" s="30">
        <v>63.94199999998091</v>
      </c>
      <c r="F284" s="31">
        <v>1.84813426797122E-06</v>
      </c>
      <c r="G284" s="39">
        <v>0</v>
      </c>
      <c r="H284" s="31">
        <v>0</v>
      </c>
      <c r="I284" s="39">
        <v>0</v>
      </c>
      <c r="J284" s="31">
        <v>0</v>
      </c>
      <c r="K284" s="36">
        <v>0</v>
      </c>
      <c r="L284" s="31">
        <v>0</v>
      </c>
      <c r="M284" s="37">
        <v>63.94199999998091</v>
      </c>
    </row>
    <row r="285" spans="1:13" ht="12.75">
      <c r="A285" s="14" t="s">
        <v>488</v>
      </c>
      <c r="B285" s="15" t="s">
        <v>489</v>
      </c>
      <c r="C285" s="28">
        <v>73693014.509</v>
      </c>
      <c r="D285" s="35">
        <v>-15870000</v>
      </c>
      <c r="E285" s="28">
        <v>57823014.509</v>
      </c>
      <c r="F285" s="29">
        <v>1.6712754463656418</v>
      </c>
      <c r="G285" s="28">
        <v>55901228.811000004</v>
      </c>
      <c r="H285" s="29">
        <v>96.67643460943933</v>
      </c>
      <c r="I285" s="28">
        <v>1921548.376</v>
      </c>
      <c r="J285" s="29">
        <v>3.323154962287405</v>
      </c>
      <c r="K285" s="34">
        <v>57822777.18700001</v>
      </c>
      <c r="L285" s="29">
        <v>99.99958957172674</v>
      </c>
      <c r="M285" s="35">
        <v>237.32199999690056</v>
      </c>
    </row>
    <row r="286" spans="1:13" ht="12.75">
      <c r="A286" s="16" t="s">
        <v>490</v>
      </c>
      <c r="B286" s="17" t="s">
        <v>482</v>
      </c>
      <c r="C286" s="39">
        <v>22438312.754</v>
      </c>
      <c r="D286" s="40">
        <v>-5725000</v>
      </c>
      <c r="E286" s="30">
        <v>16713312.754</v>
      </c>
      <c r="F286" s="31">
        <v>0.48306975121199014</v>
      </c>
      <c r="G286" s="39">
        <v>16713075.434</v>
      </c>
      <c r="H286" s="31">
        <v>99.99858005409524</v>
      </c>
      <c r="I286" s="39">
        <v>0</v>
      </c>
      <c r="J286" s="31">
        <v>0</v>
      </c>
      <c r="K286" s="36">
        <v>16713075.434</v>
      </c>
      <c r="L286" s="31">
        <v>99.99858005409524</v>
      </c>
      <c r="M286" s="37">
        <v>237.32000000029802</v>
      </c>
    </row>
    <row r="287" spans="1:13" ht="12.75">
      <c r="A287" s="16" t="s">
        <v>491</v>
      </c>
      <c r="B287" s="17" t="s">
        <v>484</v>
      </c>
      <c r="C287" s="39">
        <v>46736714.954</v>
      </c>
      <c r="D287" s="40">
        <v>-6315000</v>
      </c>
      <c r="E287" s="30">
        <v>40421714.954</v>
      </c>
      <c r="F287" s="31">
        <v>1.1683206120652219</v>
      </c>
      <c r="G287" s="39">
        <v>38663959.2</v>
      </c>
      <c r="H287" s="31">
        <v>95.65145675783343</v>
      </c>
      <c r="I287" s="39">
        <v>1757755.753</v>
      </c>
      <c r="J287" s="31">
        <v>4.34854323969265</v>
      </c>
      <c r="K287" s="36">
        <v>40421714.953</v>
      </c>
      <c r="L287" s="31">
        <v>99.99999999752607</v>
      </c>
      <c r="M287" s="37">
        <v>0.0010000020265579224</v>
      </c>
    </row>
    <row r="288" spans="1:13" ht="12.75">
      <c r="A288" s="16" t="s">
        <v>492</v>
      </c>
      <c r="B288" s="17" t="s">
        <v>493</v>
      </c>
      <c r="C288" s="39">
        <v>3517986.801</v>
      </c>
      <c r="D288" s="40">
        <v>-2830000</v>
      </c>
      <c r="E288" s="30">
        <v>687986.801</v>
      </c>
      <c r="F288" s="31">
        <v>0.019885083088429765</v>
      </c>
      <c r="G288" s="39">
        <v>524194.177</v>
      </c>
      <c r="H288" s="31">
        <v>76.19247582047727</v>
      </c>
      <c r="I288" s="39">
        <v>163792.623</v>
      </c>
      <c r="J288" s="31">
        <v>23.807524034171117</v>
      </c>
      <c r="K288" s="36">
        <v>687986.8</v>
      </c>
      <c r="L288" s="31">
        <v>99.99999985464838</v>
      </c>
      <c r="M288" s="37">
        <v>0.0009999999310821295</v>
      </c>
    </row>
    <row r="289" spans="1:13" ht="12.75">
      <c r="A289" s="16" t="s">
        <v>494</v>
      </c>
      <c r="B289" s="17" t="s">
        <v>194</v>
      </c>
      <c r="C289" s="39">
        <v>1000000</v>
      </c>
      <c r="D289" s="40">
        <v>-1000000</v>
      </c>
      <c r="E289" s="30">
        <v>0</v>
      </c>
      <c r="F289" s="31">
        <v>0</v>
      </c>
      <c r="G289" s="39">
        <v>0</v>
      </c>
      <c r="H289" s="31">
        <v>0</v>
      </c>
      <c r="I289" s="39">
        <v>0</v>
      </c>
      <c r="J289" s="31">
        <v>0</v>
      </c>
      <c r="K289" s="36">
        <v>0</v>
      </c>
      <c r="L289" s="31">
        <v>0</v>
      </c>
      <c r="M289" s="37">
        <v>0</v>
      </c>
    </row>
    <row r="290" spans="1:13" ht="12.75" hidden="1">
      <c r="A290" s="14" t="s">
        <v>495</v>
      </c>
      <c r="B290" s="15" t="s">
        <v>474</v>
      </c>
      <c r="C290" s="39">
        <v>0</v>
      </c>
      <c r="D290" s="40">
        <v>0</v>
      </c>
      <c r="E290" s="28">
        <v>0</v>
      </c>
      <c r="F290" s="29">
        <v>0</v>
      </c>
      <c r="G290" s="39">
        <v>0</v>
      </c>
      <c r="H290" s="29">
        <v>0</v>
      </c>
      <c r="I290" s="39">
        <v>0</v>
      </c>
      <c r="J290" s="29">
        <v>0</v>
      </c>
      <c r="K290" s="34">
        <v>0</v>
      </c>
      <c r="L290" s="29">
        <v>0</v>
      </c>
      <c r="M290" s="35">
        <v>0</v>
      </c>
    </row>
    <row r="291" spans="1:13" ht="12.75" hidden="1">
      <c r="A291" s="14" t="s">
        <v>496</v>
      </c>
      <c r="B291" s="15" t="s">
        <v>476</v>
      </c>
      <c r="C291" s="39">
        <v>0</v>
      </c>
      <c r="D291" s="40">
        <v>0</v>
      </c>
      <c r="E291" s="28">
        <v>0</v>
      </c>
      <c r="F291" s="29">
        <v>0</v>
      </c>
      <c r="G291" s="39">
        <v>0</v>
      </c>
      <c r="H291" s="29">
        <v>0</v>
      </c>
      <c r="I291" s="39">
        <v>0</v>
      </c>
      <c r="J291" s="29">
        <v>0</v>
      </c>
      <c r="K291" s="34">
        <v>0</v>
      </c>
      <c r="L291" s="29">
        <v>0</v>
      </c>
      <c r="M291" s="35">
        <v>0</v>
      </c>
    </row>
    <row r="292" spans="1:13" ht="12.75">
      <c r="A292" s="14" t="s">
        <v>497</v>
      </c>
      <c r="B292" s="15" t="s">
        <v>498</v>
      </c>
      <c r="C292" s="28">
        <v>3548862071.3</v>
      </c>
      <c r="D292" s="35">
        <v>-976465623.283</v>
      </c>
      <c r="E292" s="28">
        <v>2572396448.017</v>
      </c>
      <c r="F292" s="29">
        <v>74.35072450641339</v>
      </c>
      <c r="G292" s="28">
        <v>1506994199.692</v>
      </c>
      <c r="H292" s="29">
        <v>58.58327944954621</v>
      </c>
      <c r="I292" s="28">
        <v>1040308589.1829998</v>
      </c>
      <c r="J292" s="29">
        <v>40.441223202004856</v>
      </c>
      <c r="K292" s="34">
        <v>2547302788.875</v>
      </c>
      <c r="L292" s="29">
        <v>99.02450265155107</v>
      </c>
      <c r="M292" s="35">
        <v>25093659.1420002</v>
      </c>
    </row>
    <row r="293" spans="1:13" ht="12.75">
      <c r="A293" s="14" t="s">
        <v>499</v>
      </c>
      <c r="B293" s="15" t="s">
        <v>500</v>
      </c>
      <c r="C293" s="28">
        <v>1543050951.6</v>
      </c>
      <c r="D293" s="35">
        <v>-293813869.096</v>
      </c>
      <c r="E293" s="28">
        <v>1249237082.504</v>
      </c>
      <c r="F293" s="29">
        <v>36.10706360446533</v>
      </c>
      <c r="G293" s="28">
        <v>884987545.7579999</v>
      </c>
      <c r="H293" s="29">
        <v>70.84224108878598</v>
      </c>
      <c r="I293" s="28">
        <v>351179412.643</v>
      </c>
      <c r="J293" s="29">
        <v>28.11151042195192</v>
      </c>
      <c r="K293" s="34">
        <v>1236166958.401</v>
      </c>
      <c r="L293" s="29">
        <v>98.9537515107379</v>
      </c>
      <c r="M293" s="35">
        <v>13070124.102999926</v>
      </c>
    </row>
    <row r="294" spans="1:13" ht="12.75">
      <c r="A294" s="14" t="s">
        <v>499</v>
      </c>
      <c r="B294" s="15" t="s">
        <v>501</v>
      </c>
      <c r="C294" s="28">
        <v>1543050951.6</v>
      </c>
      <c r="D294" s="35">
        <v>-293813869.096</v>
      </c>
      <c r="E294" s="28">
        <v>1249237082.504</v>
      </c>
      <c r="F294" s="29">
        <v>36.10706360446533</v>
      </c>
      <c r="G294" s="28">
        <v>884987545.7579999</v>
      </c>
      <c r="H294" s="29">
        <v>70.84224108878598</v>
      </c>
      <c r="I294" s="28">
        <v>351179412.643</v>
      </c>
      <c r="J294" s="29">
        <v>28.11151042195192</v>
      </c>
      <c r="K294" s="34">
        <v>1236166958.401</v>
      </c>
      <c r="L294" s="29">
        <v>98.9537515107379</v>
      </c>
      <c r="M294" s="35">
        <v>13070124.102999926</v>
      </c>
    </row>
    <row r="295" spans="1:13" ht="12.75">
      <c r="A295" s="14" t="s">
        <v>502</v>
      </c>
      <c r="B295" s="15" t="s">
        <v>503</v>
      </c>
      <c r="C295" s="28">
        <v>344619551.866</v>
      </c>
      <c r="D295" s="35">
        <v>-94665462.841</v>
      </c>
      <c r="E295" s="28">
        <v>249954089.02499998</v>
      </c>
      <c r="F295" s="29">
        <v>7.224495907959862</v>
      </c>
      <c r="G295" s="28">
        <v>100258206.07</v>
      </c>
      <c r="H295" s="29">
        <v>40.11064850392279</v>
      </c>
      <c r="I295" s="28">
        <v>149342812.942</v>
      </c>
      <c r="J295" s="29">
        <v>59.74809755045175</v>
      </c>
      <c r="K295" s="34">
        <v>249601019.012</v>
      </c>
      <c r="L295" s="29">
        <v>99.85874605437455</v>
      </c>
      <c r="M295" s="35">
        <v>353070.01299998164</v>
      </c>
    </row>
    <row r="296" spans="1:13" ht="12.75" hidden="1">
      <c r="A296" s="16" t="s">
        <v>504</v>
      </c>
      <c r="B296" s="42" t="s">
        <v>505</v>
      </c>
      <c r="C296" s="39">
        <v>0</v>
      </c>
      <c r="D296" s="40">
        <v>0</v>
      </c>
      <c r="E296" s="30">
        <v>0</v>
      </c>
      <c r="F296" s="31">
        <v>0</v>
      </c>
      <c r="G296" s="39">
        <v>0</v>
      </c>
      <c r="H296" s="31">
        <v>0</v>
      </c>
      <c r="I296" s="39">
        <v>0</v>
      </c>
      <c r="J296" s="31">
        <v>0</v>
      </c>
      <c r="K296" s="36">
        <v>0</v>
      </c>
      <c r="L296" s="31">
        <v>0</v>
      </c>
      <c r="M296" s="37">
        <v>0</v>
      </c>
    </row>
    <row r="297" spans="1:13" ht="12.75">
      <c r="A297" s="16" t="s">
        <v>506</v>
      </c>
      <c r="B297" s="42" t="s">
        <v>507</v>
      </c>
      <c r="C297" s="39">
        <v>211780288</v>
      </c>
      <c r="D297" s="40">
        <v>-78339868.223</v>
      </c>
      <c r="E297" s="30">
        <v>133440419.777</v>
      </c>
      <c r="F297" s="31">
        <v>3.8568673567046985</v>
      </c>
      <c r="G297" s="39">
        <v>84161097.013</v>
      </c>
      <c r="H297" s="31">
        <v>63.070168059757655</v>
      </c>
      <c r="I297" s="39">
        <v>49020290.628</v>
      </c>
      <c r="J297" s="31">
        <v>36.73571374394703</v>
      </c>
      <c r="K297" s="36">
        <v>133181387.641</v>
      </c>
      <c r="L297" s="31">
        <v>99.8058818037047</v>
      </c>
      <c r="M297" s="37">
        <v>259032.1359999925</v>
      </c>
    </row>
    <row r="298" spans="1:13" ht="12.75">
      <c r="A298" s="16" t="s">
        <v>508</v>
      </c>
      <c r="B298" s="42" t="s">
        <v>509</v>
      </c>
      <c r="C298" s="39">
        <v>15281086</v>
      </c>
      <c r="D298" s="40">
        <v>-1817268.95</v>
      </c>
      <c r="E298" s="30">
        <v>13463817.05</v>
      </c>
      <c r="F298" s="31">
        <v>0.38914862950498286</v>
      </c>
      <c r="G298" s="39">
        <v>7109796.555</v>
      </c>
      <c r="H298" s="31">
        <v>52.80669314353168</v>
      </c>
      <c r="I298" s="39">
        <v>6282027.123</v>
      </c>
      <c r="J298" s="31">
        <v>46.65858945996298</v>
      </c>
      <c r="K298" s="36">
        <v>13391823.678</v>
      </c>
      <c r="L298" s="31">
        <v>99.46528260349467</v>
      </c>
      <c r="M298" s="37">
        <v>71993.37200000137</v>
      </c>
    </row>
    <row r="299" spans="1:13" ht="12.75" hidden="1">
      <c r="A299" s="16" t="s">
        <v>510</v>
      </c>
      <c r="B299" s="42" t="s">
        <v>511</v>
      </c>
      <c r="C299" s="39">
        <v>0</v>
      </c>
      <c r="D299" s="40">
        <v>0</v>
      </c>
      <c r="E299" s="30">
        <v>0</v>
      </c>
      <c r="F299" s="31">
        <v>0</v>
      </c>
      <c r="G299" s="39">
        <v>0</v>
      </c>
      <c r="H299" s="31">
        <v>0</v>
      </c>
      <c r="I299" s="39">
        <v>0</v>
      </c>
      <c r="J299" s="31">
        <v>0</v>
      </c>
      <c r="K299" s="36">
        <v>0</v>
      </c>
      <c r="L299" s="31">
        <v>0</v>
      </c>
      <c r="M299" s="37">
        <v>0</v>
      </c>
    </row>
    <row r="300" spans="1:13" ht="12.75">
      <c r="A300" s="16" t="s">
        <v>512</v>
      </c>
      <c r="B300" s="42" t="s">
        <v>513</v>
      </c>
      <c r="C300" s="39">
        <v>2052135</v>
      </c>
      <c r="D300" s="40">
        <v>1203403.737</v>
      </c>
      <c r="E300" s="30">
        <v>3255538.7369999997</v>
      </c>
      <c r="F300" s="31">
        <v>0.09409578525162242</v>
      </c>
      <c r="G300" s="39">
        <v>1469949.822</v>
      </c>
      <c r="H300" s="31">
        <v>45.152275575580106</v>
      </c>
      <c r="I300" s="39">
        <v>1764414.41</v>
      </c>
      <c r="J300" s="31">
        <v>54.19730964792387</v>
      </c>
      <c r="K300" s="36">
        <v>3234364.232</v>
      </c>
      <c r="L300" s="31">
        <v>99.34958522350398</v>
      </c>
      <c r="M300" s="37">
        <v>21174.50499999989</v>
      </c>
    </row>
    <row r="301" spans="1:13" ht="12.75">
      <c r="A301" s="16" t="s">
        <v>514</v>
      </c>
      <c r="B301" s="42" t="s">
        <v>515</v>
      </c>
      <c r="C301" s="39">
        <v>115506042.866</v>
      </c>
      <c r="D301" s="40">
        <v>-15711729.405000001</v>
      </c>
      <c r="E301" s="30">
        <v>99794313.461</v>
      </c>
      <c r="F301" s="31">
        <v>2.8843841364985576</v>
      </c>
      <c r="G301" s="39">
        <v>7517362.68</v>
      </c>
      <c r="H301" s="31">
        <v>7.532856752341719</v>
      </c>
      <c r="I301" s="39">
        <v>92276080.781</v>
      </c>
      <c r="J301" s="31">
        <v>92.4662714544971</v>
      </c>
      <c r="K301" s="36">
        <v>99793443.461</v>
      </c>
      <c r="L301" s="31">
        <v>99.99912820683882</v>
      </c>
      <c r="M301" s="37">
        <v>870</v>
      </c>
    </row>
    <row r="302" spans="1:13" ht="12.75">
      <c r="A302" s="14" t="s">
        <v>516</v>
      </c>
      <c r="B302" s="15" t="s">
        <v>517</v>
      </c>
      <c r="C302" s="28">
        <v>722327681</v>
      </c>
      <c r="D302" s="35">
        <v>-61270702.78</v>
      </c>
      <c r="E302" s="28">
        <v>661056978.22</v>
      </c>
      <c r="F302" s="29">
        <v>19.10672256936366</v>
      </c>
      <c r="G302" s="28">
        <v>588959413.781</v>
      </c>
      <c r="H302" s="29">
        <v>89.0935930162731</v>
      </c>
      <c r="I302" s="28">
        <v>71491568.506</v>
      </c>
      <c r="J302" s="29">
        <v>10.814736227201216</v>
      </c>
      <c r="K302" s="34">
        <v>660450982.2870001</v>
      </c>
      <c r="L302" s="29">
        <v>99.90832924347434</v>
      </c>
      <c r="M302" s="35">
        <v>605995.9329999685</v>
      </c>
    </row>
    <row r="303" spans="1:13" ht="12.75">
      <c r="A303" s="16" t="s">
        <v>518</v>
      </c>
      <c r="B303" s="42" t="s">
        <v>519</v>
      </c>
      <c r="C303" s="39">
        <v>622448121</v>
      </c>
      <c r="D303" s="40">
        <v>-51295769.77</v>
      </c>
      <c r="E303" s="30">
        <v>571152351.23</v>
      </c>
      <c r="F303" s="31">
        <v>16.508182924225274</v>
      </c>
      <c r="G303" s="39">
        <v>517314403.107</v>
      </c>
      <c r="H303" s="31">
        <v>90.5738025927657</v>
      </c>
      <c r="I303" s="39">
        <v>53265788.453</v>
      </c>
      <c r="J303" s="31">
        <v>9.32602104119679</v>
      </c>
      <c r="K303" s="36">
        <v>570580191.56</v>
      </c>
      <c r="L303" s="31">
        <v>99.89982363396248</v>
      </c>
      <c r="M303" s="37">
        <v>572159.6700000763</v>
      </c>
    </row>
    <row r="304" spans="1:13" ht="12.75" hidden="1">
      <c r="A304" s="16" t="s">
        <v>520</v>
      </c>
      <c r="B304" s="42" t="s">
        <v>521</v>
      </c>
      <c r="C304" s="39">
        <v>0</v>
      </c>
      <c r="D304" s="40">
        <v>0</v>
      </c>
      <c r="E304" s="30">
        <v>0</v>
      </c>
      <c r="F304" s="31">
        <v>0</v>
      </c>
      <c r="G304" s="43">
        <v>0</v>
      </c>
      <c r="H304" s="31">
        <v>0</v>
      </c>
      <c r="I304" s="39">
        <v>0</v>
      </c>
      <c r="J304" s="31">
        <v>0</v>
      </c>
      <c r="K304" s="36">
        <v>0</v>
      </c>
      <c r="L304" s="31">
        <v>0</v>
      </c>
      <c r="M304" s="37">
        <v>0</v>
      </c>
    </row>
    <row r="305" spans="1:13" ht="12.75">
      <c r="A305" s="16" t="s">
        <v>522</v>
      </c>
      <c r="B305" s="42" t="s">
        <v>523</v>
      </c>
      <c r="C305" s="39">
        <v>99879560</v>
      </c>
      <c r="D305" s="40">
        <v>-9974933.01</v>
      </c>
      <c r="E305" s="30">
        <v>89904626.99</v>
      </c>
      <c r="F305" s="31">
        <v>2.5985396451383886</v>
      </c>
      <c r="G305" s="39">
        <v>71645010.674</v>
      </c>
      <c r="H305" s="31">
        <v>79.69001493323475</v>
      </c>
      <c r="I305" s="39">
        <v>18225780.053</v>
      </c>
      <c r="J305" s="31">
        <v>20.272349336399824</v>
      </c>
      <c r="K305" s="36">
        <v>89870790.727</v>
      </c>
      <c r="L305" s="31">
        <v>99.96236426963458</v>
      </c>
      <c r="M305" s="37">
        <v>33836.26299999654</v>
      </c>
    </row>
    <row r="306" spans="1:13" ht="12.75" hidden="1">
      <c r="A306" s="16" t="s">
        <v>524</v>
      </c>
      <c r="B306" s="42" t="s">
        <v>525</v>
      </c>
      <c r="C306" s="39">
        <v>0</v>
      </c>
      <c r="D306" s="40">
        <v>0</v>
      </c>
      <c r="E306" s="30">
        <v>0</v>
      </c>
      <c r="F306" s="31">
        <v>0</v>
      </c>
      <c r="G306" s="39">
        <v>0</v>
      </c>
      <c r="H306" s="31">
        <v>0</v>
      </c>
      <c r="I306" s="39">
        <v>0</v>
      </c>
      <c r="J306" s="31">
        <v>0</v>
      </c>
      <c r="K306" s="36">
        <v>0</v>
      </c>
      <c r="L306" s="31">
        <v>0</v>
      </c>
      <c r="M306" s="37">
        <v>0</v>
      </c>
    </row>
    <row r="307" spans="1:13" ht="12.75" hidden="1">
      <c r="A307" s="16" t="s">
        <v>526</v>
      </c>
      <c r="B307" s="42" t="s">
        <v>527</v>
      </c>
      <c r="C307" s="39">
        <v>0</v>
      </c>
      <c r="D307" s="40">
        <v>0</v>
      </c>
      <c r="E307" s="30">
        <v>0</v>
      </c>
      <c r="F307" s="31">
        <v>0</v>
      </c>
      <c r="G307" s="39">
        <v>0</v>
      </c>
      <c r="H307" s="31">
        <v>0</v>
      </c>
      <c r="I307" s="39">
        <v>0</v>
      </c>
      <c r="J307" s="31">
        <v>0</v>
      </c>
      <c r="K307" s="36">
        <v>0</v>
      </c>
      <c r="L307" s="31">
        <v>0</v>
      </c>
      <c r="M307" s="37">
        <v>0</v>
      </c>
    </row>
    <row r="308" spans="1:13" ht="12.75" hidden="1">
      <c r="A308" s="16" t="s">
        <v>528</v>
      </c>
      <c r="B308" s="42" t="s">
        <v>529</v>
      </c>
      <c r="C308" s="39">
        <v>0</v>
      </c>
      <c r="D308" s="40">
        <v>0</v>
      </c>
      <c r="E308" s="30">
        <v>0</v>
      </c>
      <c r="F308" s="31">
        <v>0</v>
      </c>
      <c r="G308" s="39">
        <v>0</v>
      </c>
      <c r="H308" s="31">
        <v>0</v>
      </c>
      <c r="I308" s="39">
        <v>0</v>
      </c>
      <c r="J308" s="31">
        <v>0</v>
      </c>
      <c r="K308" s="36">
        <v>0</v>
      </c>
      <c r="L308" s="31">
        <v>0</v>
      </c>
      <c r="M308" s="37">
        <v>0</v>
      </c>
    </row>
    <row r="309" spans="1:13" ht="12.75">
      <c r="A309" s="14" t="s">
        <v>530</v>
      </c>
      <c r="B309" s="15" t="s">
        <v>531</v>
      </c>
      <c r="C309" s="28">
        <v>241944395.8</v>
      </c>
      <c r="D309" s="35">
        <v>-93375310.479</v>
      </c>
      <c r="E309" s="28">
        <v>148569085.321</v>
      </c>
      <c r="F309" s="29">
        <v>4.294135587610054</v>
      </c>
      <c r="G309" s="28">
        <v>116904342.37</v>
      </c>
      <c r="H309" s="29">
        <v>78.68685609621625</v>
      </c>
      <c r="I309" s="28">
        <v>27308742.299000002</v>
      </c>
      <c r="J309" s="29">
        <v>18.381174145345536</v>
      </c>
      <c r="K309" s="34">
        <v>144213084.669</v>
      </c>
      <c r="L309" s="29">
        <v>97.06803024156177</v>
      </c>
      <c r="M309" s="35">
        <v>4356000.65200001</v>
      </c>
    </row>
    <row r="310" spans="1:13" ht="12.75">
      <c r="A310" s="16" t="s">
        <v>532</v>
      </c>
      <c r="B310" s="42" t="s">
        <v>533</v>
      </c>
      <c r="C310" s="39">
        <v>69907200</v>
      </c>
      <c r="D310" s="40">
        <v>-25031109.503</v>
      </c>
      <c r="E310" s="30">
        <v>44876090.497</v>
      </c>
      <c r="F310" s="31">
        <v>1.297066727035565</v>
      </c>
      <c r="G310" s="39">
        <v>29317031.425</v>
      </c>
      <c r="H310" s="31">
        <v>65.32884460369797</v>
      </c>
      <c r="I310" s="39">
        <v>14307140.742</v>
      </c>
      <c r="J310" s="31">
        <v>31.881433038282253</v>
      </c>
      <c r="K310" s="36">
        <v>43624172.167</v>
      </c>
      <c r="L310" s="31">
        <v>97.21027764198023</v>
      </c>
      <c r="M310" s="37">
        <v>1251918.33</v>
      </c>
    </row>
    <row r="311" spans="1:13" ht="12.75">
      <c r="A311" s="16" t="s">
        <v>534</v>
      </c>
      <c r="B311" s="42" t="s">
        <v>535</v>
      </c>
      <c r="C311" s="39">
        <v>61068116.1</v>
      </c>
      <c r="D311" s="40">
        <v>-54358108.615</v>
      </c>
      <c r="E311" s="30">
        <v>6710007.484999999</v>
      </c>
      <c r="F311" s="31">
        <v>0.19394130260823222</v>
      </c>
      <c r="G311" s="39">
        <v>1165059.8490000002</v>
      </c>
      <c r="H311" s="31">
        <v>17.363018619643167</v>
      </c>
      <c r="I311" s="39">
        <v>5519771.573</v>
      </c>
      <c r="J311" s="31">
        <v>82.26177966774652</v>
      </c>
      <c r="K311" s="36">
        <v>6684831.422</v>
      </c>
      <c r="L311" s="31">
        <v>99.62479828738971</v>
      </c>
      <c r="M311" s="37">
        <v>25176.06299999915</v>
      </c>
    </row>
    <row r="312" spans="1:13" ht="12.75">
      <c r="A312" s="16" t="s">
        <v>536</v>
      </c>
      <c r="B312" s="42" t="s">
        <v>537</v>
      </c>
      <c r="C312" s="39">
        <v>12300000</v>
      </c>
      <c r="D312" s="40">
        <v>-5600000</v>
      </c>
      <c r="E312" s="30">
        <v>6700000</v>
      </c>
      <c r="F312" s="31">
        <v>0.1936520533516448</v>
      </c>
      <c r="G312" s="39">
        <v>1039783.109</v>
      </c>
      <c r="H312" s="31">
        <v>15.519150880597016</v>
      </c>
      <c r="I312" s="39">
        <v>5433505.168</v>
      </c>
      <c r="J312" s="31">
        <v>81.09709205970148</v>
      </c>
      <c r="K312" s="36">
        <v>6473288.277</v>
      </c>
      <c r="L312" s="31">
        <v>96.6162429402985</v>
      </c>
      <c r="M312" s="37">
        <v>226711.72300000023</v>
      </c>
    </row>
    <row r="313" spans="1:13" ht="12.75">
      <c r="A313" s="16" t="s">
        <v>538</v>
      </c>
      <c r="B313" s="42" t="s">
        <v>539</v>
      </c>
      <c r="C313" s="39">
        <v>98669079.7</v>
      </c>
      <c r="D313" s="40">
        <v>-8386092.361</v>
      </c>
      <c r="E313" s="30">
        <v>90282987.339</v>
      </c>
      <c r="F313" s="31">
        <v>2.609475504614612</v>
      </c>
      <c r="G313" s="39">
        <v>85382467.987</v>
      </c>
      <c r="H313" s="31">
        <v>94.57204563513253</v>
      </c>
      <c r="I313" s="39">
        <v>2048324.816</v>
      </c>
      <c r="J313" s="31">
        <v>2.2687827201694453</v>
      </c>
      <c r="K313" s="36">
        <v>87430792.803</v>
      </c>
      <c r="L313" s="31">
        <v>96.84082835530198</v>
      </c>
      <c r="M313" s="37">
        <v>2852194.5359999985</v>
      </c>
    </row>
    <row r="314" spans="1:13" ht="12.75">
      <c r="A314" s="14" t="s">
        <v>540</v>
      </c>
      <c r="B314" s="15" t="s">
        <v>541</v>
      </c>
      <c r="C314" s="28">
        <v>2700000</v>
      </c>
      <c r="D314" s="35">
        <v>3161544.249</v>
      </c>
      <c r="E314" s="28">
        <v>5861544.249</v>
      </c>
      <c r="F314" s="29">
        <v>0.16941792233289174</v>
      </c>
      <c r="G314" s="28">
        <v>5213674.977</v>
      </c>
      <c r="H314" s="29">
        <v>88.94712307067326</v>
      </c>
      <c r="I314" s="28">
        <v>607770.792</v>
      </c>
      <c r="J314" s="29">
        <v>10.368782801625832</v>
      </c>
      <c r="K314" s="34">
        <v>5821445.769</v>
      </c>
      <c r="L314" s="29">
        <v>99.3159058722991</v>
      </c>
      <c r="M314" s="35">
        <v>40098.479999999516</v>
      </c>
    </row>
    <row r="315" spans="1:13" ht="12.75" hidden="1">
      <c r="A315" s="16" t="s">
        <v>542</v>
      </c>
      <c r="B315" s="42" t="s">
        <v>543</v>
      </c>
      <c r="C315" s="39">
        <v>0</v>
      </c>
      <c r="D315" s="40">
        <v>0</v>
      </c>
      <c r="E315" s="30">
        <v>0</v>
      </c>
      <c r="F315" s="31">
        <v>0</v>
      </c>
      <c r="G315" s="39">
        <v>0</v>
      </c>
      <c r="H315" s="31">
        <v>0</v>
      </c>
      <c r="I315" s="39">
        <v>0</v>
      </c>
      <c r="J315" s="31">
        <v>0</v>
      </c>
      <c r="K315" s="36">
        <v>0</v>
      </c>
      <c r="L315" s="31">
        <v>0</v>
      </c>
      <c r="M315" s="37">
        <v>0</v>
      </c>
    </row>
    <row r="316" spans="1:13" ht="12.75" hidden="1">
      <c r="A316" s="16" t="s">
        <v>544</v>
      </c>
      <c r="B316" s="42" t="s">
        <v>545</v>
      </c>
      <c r="C316" s="39">
        <v>0</v>
      </c>
      <c r="D316" s="40">
        <v>0</v>
      </c>
      <c r="E316" s="30">
        <v>0</v>
      </c>
      <c r="F316" s="31">
        <v>0</v>
      </c>
      <c r="G316" s="39">
        <v>0</v>
      </c>
      <c r="H316" s="31">
        <v>0</v>
      </c>
      <c r="I316" s="39">
        <v>0</v>
      </c>
      <c r="J316" s="31">
        <v>0</v>
      </c>
      <c r="K316" s="36">
        <v>0</v>
      </c>
      <c r="L316" s="31">
        <v>0</v>
      </c>
      <c r="M316" s="37">
        <v>0</v>
      </c>
    </row>
    <row r="317" spans="1:13" ht="12.75" hidden="1">
      <c r="A317" s="16" t="s">
        <v>546</v>
      </c>
      <c r="B317" s="42" t="s">
        <v>547</v>
      </c>
      <c r="C317" s="39">
        <v>0</v>
      </c>
      <c r="D317" s="40">
        <v>0</v>
      </c>
      <c r="E317" s="30">
        <v>0</v>
      </c>
      <c r="F317" s="31">
        <v>0</v>
      </c>
      <c r="G317" s="39">
        <v>0</v>
      </c>
      <c r="H317" s="31">
        <v>0</v>
      </c>
      <c r="I317" s="39">
        <v>0</v>
      </c>
      <c r="J317" s="31">
        <v>0</v>
      </c>
      <c r="K317" s="36">
        <v>0</v>
      </c>
      <c r="L317" s="31">
        <v>0</v>
      </c>
      <c r="M317" s="37">
        <v>0</v>
      </c>
    </row>
    <row r="318" spans="1:13" ht="12.75">
      <c r="A318" s="16" t="s">
        <v>548</v>
      </c>
      <c r="B318" s="42" t="s">
        <v>549</v>
      </c>
      <c r="C318" s="39">
        <v>2700000</v>
      </c>
      <c r="D318" s="40">
        <v>3161544.249</v>
      </c>
      <c r="E318" s="30">
        <v>5861544.249</v>
      </c>
      <c r="F318" s="31">
        <v>0.16941792233289174</v>
      </c>
      <c r="G318" s="39">
        <v>5213674.977</v>
      </c>
      <c r="H318" s="31">
        <v>88.94712307067326</v>
      </c>
      <c r="I318" s="39">
        <v>607770.792</v>
      </c>
      <c r="J318" s="31">
        <v>10.368782801625832</v>
      </c>
      <c r="K318" s="36">
        <v>5821445.769</v>
      </c>
      <c r="L318" s="31">
        <v>99.3159058722991</v>
      </c>
      <c r="M318" s="37">
        <v>40098.479999999516</v>
      </c>
    </row>
    <row r="319" spans="1:13" ht="12.75">
      <c r="A319" s="14" t="s">
        <v>550</v>
      </c>
      <c r="B319" s="15" t="s">
        <v>551</v>
      </c>
      <c r="C319" s="28">
        <v>18776953</v>
      </c>
      <c r="D319" s="35">
        <v>-6275786.553</v>
      </c>
      <c r="E319" s="28">
        <v>12501166.447</v>
      </c>
      <c r="F319" s="29">
        <v>0.361324858470483</v>
      </c>
      <c r="G319" s="28">
        <v>4592918.422</v>
      </c>
      <c r="H319" s="29">
        <v>36.739918962539676</v>
      </c>
      <c r="I319" s="28">
        <v>7494643.673999999</v>
      </c>
      <c r="J319" s="29">
        <v>59.95155496708505</v>
      </c>
      <c r="K319" s="34">
        <v>12087562.095999999</v>
      </c>
      <c r="L319" s="29">
        <v>96.69147392962472</v>
      </c>
      <c r="M319" s="35">
        <v>413604.35100000165</v>
      </c>
    </row>
    <row r="320" spans="1:13" ht="12.75" hidden="1">
      <c r="A320" s="16" t="s">
        <v>552</v>
      </c>
      <c r="B320" s="42" t="s">
        <v>553</v>
      </c>
      <c r="C320" s="39">
        <v>0</v>
      </c>
      <c r="D320" s="40">
        <v>0</v>
      </c>
      <c r="E320" s="30">
        <v>0</v>
      </c>
      <c r="F320" s="31">
        <v>0</v>
      </c>
      <c r="G320" s="39">
        <v>0</v>
      </c>
      <c r="H320" s="31">
        <v>0</v>
      </c>
      <c r="I320" s="39">
        <v>0</v>
      </c>
      <c r="J320" s="31">
        <v>0</v>
      </c>
      <c r="K320" s="36">
        <v>0</v>
      </c>
      <c r="L320" s="31">
        <v>0</v>
      </c>
      <c r="M320" s="37">
        <v>0</v>
      </c>
    </row>
    <row r="321" spans="1:13" ht="12.75">
      <c r="A321" s="16" t="s">
        <v>554</v>
      </c>
      <c r="B321" s="42" t="s">
        <v>555</v>
      </c>
      <c r="C321" s="39">
        <v>10765527</v>
      </c>
      <c r="D321" s="40">
        <v>-4916143.573</v>
      </c>
      <c r="E321" s="30">
        <v>5849383.427</v>
      </c>
      <c r="F321" s="31">
        <v>0.16906643454919865</v>
      </c>
      <c r="G321" s="39">
        <v>2758084.464</v>
      </c>
      <c r="H321" s="31">
        <v>47.15171262784788</v>
      </c>
      <c r="I321" s="39">
        <v>2880415.15</v>
      </c>
      <c r="J321" s="31">
        <v>49.24305588695682</v>
      </c>
      <c r="K321" s="36">
        <v>5638499.614</v>
      </c>
      <c r="L321" s="31">
        <v>96.3947685148047</v>
      </c>
      <c r="M321" s="37">
        <v>210883.81300000008</v>
      </c>
    </row>
    <row r="322" spans="1:13" ht="12.75">
      <c r="A322" s="16" t="s">
        <v>556</v>
      </c>
      <c r="B322" s="42" t="s">
        <v>557</v>
      </c>
      <c r="C322" s="39">
        <v>8011426</v>
      </c>
      <c r="D322" s="40">
        <v>-1359642.98</v>
      </c>
      <c r="E322" s="30">
        <v>6651783.02</v>
      </c>
      <c r="F322" s="31">
        <v>0.1922584239212843</v>
      </c>
      <c r="G322" s="39">
        <v>1834833.958</v>
      </c>
      <c r="H322" s="31">
        <v>27.584092152182084</v>
      </c>
      <c r="I322" s="39">
        <v>4614228.524</v>
      </c>
      <c r="J322" s="31">
        <v>69.36829584077444</v>
      </c>
      <c r="K322" s="36">
        <v>6449062.482000001</v>
      </c>
      <c r="L322" s="31">
        <v>96.95238799295653</v>
      </c>
      <c r="M322" s="37">
        <v>202720.53799999878</v>
      </c>
    </row>
    <row r="323" spans="1:13" ht="12.75">
      <c r="A323" s="14" t="s">
        <v>558</v>
      </c>
      <c r="B323" s="15" t="s">
        <v>559</v>
      </c>
      <c r="C323" s="28">
        <v>43432237.099999994</v>
      </c>
      <c r="D323" s="35">
        <v>-2361989.5710000005</v>
      </c>
      <c r="E323" s="28">
        <v>41070247.52899999</v>
      </c>
      <c r="F323" s="29">
        <v>1.18706533815689</v>
      </c>
      <c r="G323" s="28">
        <v>12878312.361000001</v>
      </c>
      <c r="H323" s="29">
        <v>31.356792656062115</v>
      </c>
      <c r="I323" s="28">
        <v>25287385.275</v>
      </c>
      <c r="J323" s="29">
        <v>61.57105641290425</v>
      </c>
      <c r="K323" s="34">
        <v>38165697.636</v>
      </c>
      <c r="L323" s="29">
        <v>92.92784906896637</v>
      </c>
      <c r="M323" s="35">
        <v>2904549.892999992</v>
      </c>
    </row>
    <row r="324" spans="1:13" ht="12.75">
      <c r="A324" s="16" t="s">
        <v>560</v>
      </c>
      <c r="B324" s="42" t="s">
        <v>561</v>
      </c>
      <c r="C324" s="39">
        <v>16402898</v>
      </c>
      <c r="D324" s="40">
        <v>-2000000</v>
      </c>
      <c r="E324" s="30">
        <v>14402898</v>
      </c>
      <c r="F324" s="31">
        <v>0.41629115998720867</v>
      </c>
      <c r="G324" s="39">
        <v>3897313.782</v>
      </c>
      <c r="H324" s="31">
        <v>27.059233370950764</v>
      </c>
      <c r="I324" s="39">
        <v>10162635.392</v>
      </c>
      <c r="J324" s="31">
        <v>70.55965675796635</v>
      </c>
      <c r="K324" s="36">
        <v>14059949.174</v>
      </c>
      <c r="L324" s="31">
        <v>97.61889012891712</v>
      </c>
      <c r="M324" s="37">
        <v>342948.8259999994</v>
      </c>
    </row>
    <row r="325" spans="1:13" ht="12.75">
      <c r="A325" s="16" t="s">
        <v>562</v>
      </c>
      <c r="B325" s="42" t="s">
        <v>563</v>
      </c>
      <c r="C325" s="39">
        <v>2755817</v>
      </c>
      <c r="D325" s="40">
        <v>-100000</v>
      </c>
      <c r="E325" s="30">
        <v>2655817</v>
      </c>
      <c r="F325" s="31">
        <v>0.07676185304122467</v>
      </c>
      <c r="G325" s="39">
        <v>281246.575</v>
      </c>
      <c r="H325" s="31">
        <v>10.589832620244541</v>
      </c>
      <c r="I325" s="39">
        <v>1491146.086</v>
      </c>
      <c r="J325" s="31">
        <v>56.146416940625045</v>
      </c>
      <c r="K325" s="36">
        <v>1772392.6609999998</v>
      </c>
      <c r="L325" s="31">
        <v>66.73624956086958</v>
      </c>
      <c r="M325" s="37">
        <v>883424.3390000002</v>
      </c>
    </row>
    <row r="326" spans="1:13" ht="12.75">
      <c r="A326" s="16" t="s">
        <v>564</v>
      </c>
      <c r="B326" s="42" t="s">
        <v>565</v>
      </c>
      <c r="C326" s="39">
        <v>11128353.1</v>
      </c>
      <c r="D326" s="40">
        <v>567606.429</v>
      </c>
      <c r="E326" s="30">
        <v>11695959.529</v>
      </c>
      <c r="F326" s="31">
        <v>0.33805172816546064</v>
      </c>
      <c r="G326" s="39">
        <v>4750946.83</v>
      </c>
      <c r="H326" s="31">
        <v>40.620410990821924</v>
      </c>
      <c r="I326" s="39">
        <v>5540044.836</v>
      </c>
      <c r="J326" s="31">
        <v>47.36716831366868</v>
      </c>
      <c r="K326" s="36">
        <v>10290991.666000001</v>
      </c>
      <c r="L326" s="31">
        <v>87.98757930449061</v>
      </c>
      <c r="M326" s="37">
        <v>1404967.862999998</v>
      </c>
    </row>
    <row r="327" spans="1:13" ht="12.75">
      <c r="A327" s="16" t="s">
        <v>566</v>
      </c>
      <c r="B327" s="42" t="s">
        <v>567</v>
      </c>
      <c r="C327" s="39">
        <v>9336776</v>
      </c>
      <c r="D327" s="40">
        <v>-823596</v>
      </c>
      <c r="E327" s="30">
        <v>8513180</v>
      </c>
      <c r="F327" s="31">
        <v>0.24605892351524708</v>
      </c>
      <c r="G327" s="39">
        <v>2764339.016</v>
      </c>
      <c r="H327" s="31">
        <v>32.47128588846941</v>
      </c>
      <c r="I327" s="39">
        <v>5503609.814</v>
      </c>
      <c r="J327" s="31">
        <v>64.64810815699892</v>
      </c>
      <c r="K327" s="36">
        <v>8267948.83</v>
      </c>
      <c r="L327" s="31">
        <v>97.11939404546833</v>
      </c>
      <c r="M327" s="37">
        <v>245231.17</v>
      </c>
    </row>
    <row r="328" spans="1:13" ht="12.75">
      <c r="A328" s="16" t="s">
        <v>568</v>
      </c>
      <c r="B328" s="42" t="s">
        <v>569</v>
      </c>
      <c r="C328" s="39">
        <v>3808393</v>
      </c>
      <c r="D328" s="40">
        <v>-6000</v>
      </c>
      <c r="E328" s="30">
        <v>3802393</v>
      </c>
      <c r="F328" s="31">
        <v>0.10990167344774936</v>
      </c>
      <c r="G328" s="39">
        <v>1184466.158</v>
      </c>
      <c r="H328" s="31">
        <v>31.15054540653741</v>
      </c>
      <c r="I328" s="39">
        <v>2589949.147</v>
      </c>
      <c r="J328" s="31">
        <v>68.11366281707335</v>
      </c>
      <c r="K328" s="36">
        <v>3774415.3049999997</v>
      </c>
      <c r="L328" s="31">
        <v>99.26420822361075</v>
      </c>
      <c r="M328" s="37">
        <v>27977.695000000298</v>
      </c>
    </row>
    <row r="329" spans="1:13" ht="12.75">
      <c r="A329" s="14" t="s">
        <v>570</v>
      </c>
      <c r="B329" s="15" t="s">
        <v>571</v>
      </c>
      <c r="C329" s="28">
        <v>169250132.834</v>
      </c>
      <c r="D329" s="35">
        <v>-39026161.12100001</v>
      </c>
      <c r="E329" s="28">
        <v>130223971.71299998</v>
      </c>
      <c r="F329" s="29">
        <v>3.763901420571486</v>
      </c>
      <c r="G329" s="28">
        <v>56180677.777</v>
      </c>
      <c r="H329" s="29">
        <v>43.14157911019358</v>
      </c>
      <c r="I329" s="28">
        <v>69646489.155</v>
      </c>
      <c r="J329" s="29">
        <v>53.48208032580482</v>
      </c>
      <c r="K329" s="34">
        <v>125827166.93200001</v>
      </c>
      <c r="L329" s="29">
        <v>96.6236594359984</v>
      </c>
      <c r="M329" s="35">
        <v>4396804.780999973</v>
      </c>
    </row>
    <row r="330" spans="1:13" ht="12.75">
      <c r="A330" s="16" t="s">
        <v>572</v>
      </c>
      <c r="B330" s="42" t="s">
        <v>573</v>
      </c>
      <c r="C330" s="39">
        <v>36082889.634</v>
      </c>
      <c r="D330" s="40">
        <v>-3027403.7139999997</v>
      </c>
      <c r="E330" s="30">
        <v>33055485.92</v>
      </c>
      <c r="F330" s="31">
        <v>0.955412346708117</v>
      </c>
      <c r="G330" s="39">
        <v>3016772.629</v>
      </c>
      <c r="H330" s="31">
        <v>9.1263902043404</v>
      </c>
      <c r="I330" s="39">
        <v>30027272.968000002</v>
      </c>
      <c r="J330" s="31">
        <v>90.83900034224636</v>
      </c>
      <c r="K330" s="36">
        <v>33044045.597000003</v>
      </c>
      <c r="L330" s="31">
        <v>99.96539054658678</v>
      </c>
      <c r="M330" s="37">
        <v>11440.322999998927</v>
      </c>
    </row>
    <row r="331" spans="1:13" ht="12.75">
      <c r="A331" s="16" t="s">
        <v>574</v>
      </c>
      <c r="B331" s="42" t="s">
        <v>575</v>
      </c>
      <c r="C331" s="39">
        <v>113327444.9</v>
      </c>
      <c r="D331" s="40">
        <v>-30007863.740000006</v>
      </c>
      <c r="E331" s="30">
        <v>83319581.16</v>
      </c>
      <c r="F331" s="31">
        <v>2.40821014567657</v>
      </c>
      <c r="G331" s="39">
        <v>46212975.79000001</v>
      </c>
      <c r="H331" s="31">
        <v>55.46472407399222</v>
      </c>
      <c r="I331" s="39">
        <v>32993666.891000003</v>
      </c>
      <c r="J331" s="31">
        <v>39.598935126236064</v>
      </c>
      <c r="K331" s="36">
        <v>79206642.68100001</v>
      </c>
      <c r="L331" s="31">
        <v>95.06365920022829</v>
      </c>
      <c r="M331" s="37">
        <v>4112938.4789999872</v>
      </c>
    </row>
    <row r="332" spans="1:13" ht="12.75">
      <c r="A332" s="16" t="s">
        <v>576</v>
      </c>
      <c r="B332" s="42" t="s">
        <v>577</v>
      </c>
      <c r="C332" s="39">
        <v>12344500</v>
      </c>
      <c r="D332" s="40">
        <v>-3929893.667</v>
      </c>
      <c r="E332" s="30">
        <v>8414606.333</v>
      </c>
      <c r="F332" s="31">
        <v>0.2432098200792842</v>
      </c>
      <c r="G332" s="39">
        <v>3500290.024</v>
      </c>
      <c r="H332" s="31">
        <v>41.59778705597587</v>
      </c>
      <c r="I332" s="39">
        <v>4720570.208000001</v>
      </c>
      <c r="J332" s="31">
        <v>56.09971543751363</v>
      </c>
      <c r="K332" s="36">
        <v>8220860.232000001</v>
      </c>
      <c r="L332" s="31">
        <v>97.6975024934895</v>
      </c>
      <c r="M332" s="37">
        <v>193746.1009999998</v>
      </c>
    </row>
    <row r="333" spans="1:13" ht="12.75">
      <c r="A333" s="16" t="s">
        <v>578</v>
      </c>
      <c r="B333" s="42" t="s">
        <v>579</v>
      </c>
      <c r="C333" s="39">
        <v>5246000</v>
      </c>
      <c r="D333" s="40">
        <v>-2061000</v>
      </c>
      <c r="E333" s="30">
        <v>3185000</v>
      </c>
      <c r="F333" s="31">
        <v>0.09205698357089384</v>
      </c>
      <c r="G333" s="39">
        <v>1320885.918</v>
      </c>
      <c r="H333" s="31">
        <v>41.47208533751963</v>
      </c>
      <c r="I333" s="39">
        <v>1786124.2280000001</v>
      </c>
      <c r="J333" s="31">
        <v>56.07925362637363</v>
      </c>
      <c r="K333" s="36">
        <v>3107010.146</v>
      </c>
      <c r="L333" s="31">
        <v>97.55133896389326</v>
      </c>
      <c r="M333" s="37">
        <v>77989.85399999982</v>
      </c>
    </row>
    <row r="334" spans="1:13" ht="12.75">
      <c r="A334" s="16" t="s">
        <v>580</v>
      </c>
      <c r="B334" s="42" t="s">
        <v>581</v>
      </c>
      <c r="C334" s="39">
        <v>2249298.3</v>
      </c>
      <c r="D334" s="40">
        <v>0</v>
      </c>
      <c r="E334" s="30">
        <v>2249298.3</v>
      </c>
      <c r="F334" s="31">
        <v>0.06501212453662147</v>
      </c>
      <c r="G334" s="39">
        <v>2129753.416</v>
      </c>
      <c r="H334" s="31">
        <v>94.68523654688221</v>
      </c>
      <c r="I334" s="39">
        <v>118854.86</v>
      </c>
      <c r="J334" s="31">
        <v>5.284086152557</v>
      </c>
      <c r="K334" s="36">
        <v>2248608.276</v>
      </c>
      <c r="L334" s="31">
        <v>99.96932269943922</v>
      </c>
      <c r="M334" s="37">
        <v>690.023999999743</v>
      </c>
    </row>
    <row r="335" spans="1:13" ht="12.75">
      <c r="A335" s="14" t="s">
        <v>582</v>
      </c>
      <c r="B335" s="15" t="s">
        <v>583</v>
      </c>
      <c r="C335" s="28">
        <v>1979711119.7000003</v>
      </c>
      <c r="D335" s="35">
        <v>-681115933.147</v>
      </c>
      <c r="E335" s="28">
        <v>1298595186.5530005</v>
      </c>
      <c r="F335" s="29">
        <v>37.5336752759031</v>
      </c>
      <c r="G335" s="28">
        <v>609511732.2969999</v>
      </c>
      <c r="H335" s="29">
        <v>46.936238375786054</v>
      </c>
      <c r="I335" s="28">
        <v>689083454.2479999</v>
      </c>
      <c r="J335" s="29">
        <v>53.06376162359785</v>
      </c>
      <c r="K335" s="34">
        <v>1298595186.5449998</v>
      </c>
      <c r="L335" s="29">
        <v>99.9999999993839</v>
      </c>
      <c r="M335" s="35">
        <v>0.008000612258911133</v>
      </c>
    </row>
    <row r="336" spans="1:13" ht="12.75">
      <c r="A336" s="16" t="s">
        <v>584</v>
      </c>
      <c r="B336" s="17" t="s">
        <v>385</v>
      </c>
      <c r="C336" s="39">
        <v>18781603</v>
      </c>
      <c r="D336" s="40">
        <v>0</v>
      </c>
      <c r="E336" s="30">
        <v>18781603</v>
      </c>
      <c r="F336" s="31">
        <v>0.5428501471918525</v>
      </c>
      <c r="G336" s="39">
        <v>12829677.09</v>
      </c>
      <c r="H336" s="31">
        <v>68.30980875274597</v>
      </c>
      <c r="I336" s="39">
        <v>5951925.91</v>
      </c>
      <c r="J336" s="31">
        <v>31.690191247254027</v>
      </c>
      <c r="K336" s="36">
        <v>18781603</v>
      </c>
      <c r="L336" s="31">
        <v>100</v>
      </c>
      <c r="M336" s="37">
        <v>0</v>
      </c>
    </row>
    <row r="337" spans="1:13" ht="12.75">
      <c r="A337" s="16" t="s">
        <v>585</v>
      </c>
      <c r="B337" s="17" t="s">
        <v>395</v>
      </c>
      <c r="C337" s="39">
        <v>7520650</v>
      </c>
      <c r="D337" s="40">
        <v>5000000</v>
      </c>
      <c r="E337" s="30">
        <v>12520650</v>
      </c>
      <c r="F337" s="31">
        <v>0.36188799728317483</v>
      </c>
      <c r="G337" s="39">
        <v>11621520</v>
      </c>
      <c r="H337" s="31">
        <v>92.81882330390195</v>
      </c>
      <c r="I337" s="39">
        <v>899130</v>
      </c>
      <c r="J337" s="31">
        <v>7.181176696098046</v>
      </c>
      <c r="K337" s="36">
        <v>12520650</v>
      </c>
      <c r="L337" s="31">
        <v>100</v>
      </c>
      <c r="M337" s="37">
        <v>0</v>
      </c>
    </row>
    <row r="338" spans="1:13" ht="12.75">
      <c r="A338" s="16" t="s">
        <v>586</v>
      </c>
      <c r="B338" s="17" t="s">
        <v>389</v>
      </c>
      <c r="C338" s="39">
        <v>26288908</v>
      </c>
      <c r="D338" s="40">
        <v>0</v>
      </c>
      <c r="E338" s="30">
        <v>26288908</v>
      </c>
      <c r="F338" s="31">
        <v>0.759835972324251</v>
      </c>
      <c r="G338" s="39">
        <v>15057287.974</v>
      </c>
      <c r="H338" s="31">
        <v>57.27620171214415</v>
      </c>
      <c r="I338" s="39">
        <v>11231620.026</v>
      </c>
      <c r="J338" s="31">
        <v>42.72379828785585</v>
      </c>
      <c r="K338" s="36">
        <v>26288908</v>
      </c>
      <c r="L338" s="31">
        <v>100</v>
      </c>
      <c r="M338" s="37">
        <v>0</v>
      </c>
    </row>
    <row r="339" spans="1:13" ht="12.75" hidden="1">
      <c r="A339" s="16" t="s">
        <v>587</v>
      </c>
      <c r="B339" s="17" t="s">
        <v>405</v>
      </c>
      <c r="C339" s="39">
        <v>0</v>
      </c>
      <c r="D339" s="40">
        <v>0</v>
      </c>
      <c r="E339" s="30">
        <v>0</v>
      </c>
      <c r="F339" s="31">
        <v>0</v>
      </c>
      <c r="G339" s="39">
        <v>0</v>
      </c>
      <c r="H339" s="31">
        <v>0</v>
      </c>
      <c r="I339" s="39">
        <v>0</v>
      </c>
      <c r="J339" s="31">
        <v>0</v>
      </c>
      <c r="K339" s="36">
        <v>0</v>
      </c>
      <c r="L339" s="31">
        <v>0</v>
      </c>
      <c r="M339" s="37">
        <v>0</v>
      </c>
    </row>
    <row r="340" spans="1:13" ht="12.75">
      <c r="A340" s="16" t="s">
        <v>588</v>
      </c>
      <c r="B340" s="17" t="s">
        <v>589</v>
      </c>
      <c r="C340" s="39">
        <v>3500000</v>
      </c>
      <c r="D340" s="40">
        <v>0</v>
      </c>
      <c r="E340" s="30">
        <v>3500000</v>
      </c>
      <c r="F340" s="31">
        <v>0.10116152040757564</v>
      </c>
      <c r="G340" s="39">
        <v>1307000</v>
      </c>
      <c r="H340" s="31">
        <v>37.34285714285714</v>
      </c>
      <c r="I340" s="39">
        <v>2193000</v>
      </c>
      <c r="J340" s="31">
        <v>62.65714285714286</v>
      </c>
      <c r="K340" s="36">
        <v>3500000</v>
      </c>
      <c r="L340" s="31">
        <v>100</v>
      </c>
      <c r="M340" s="37">
        <v>0</v>
      </c>
    </row>
    <row r="341" spans="1:13" ht="12.75" hidden="1">
      <c r="A341" s="16" t="s">
        <v>590</v>
      </c>
      <c r="B341" s="17" t="s">
        <v>591</v>
      </c>
      <c r="C341" s="39">
        <v>0</v>
      </c>
      <c r="D341" s="40">
        <v>0</v>
      </c>
      <c r="E341" s="30">
        <v>0</v>
      </c>
      <c r="F341" s="31">
        <v>0</v>
      </c>
      <c r="G341" s="39">
        <v>0</v>
      </c>
      <c r="H341" s="31">
        <v>0</v>
      </c>
      <c r="I341" s="39">
        <v>0</v>
      </c>
      <c r="J341" s="31">
        <v>0</v>
      </c>
      <c r="K341" s="36">
        <v>0</v>
      </c>
      <c r="L341" s="31">
        <v>0</v>
      </c>
      <c r="M341" s="37">
        <v>0</v>
      </c>
    </row>
    <row r="342" spans="1:13" ht="12.75">
      <c r="A342" s="16" t="s">
        <v>592</v>
      </c>
      <c r="B342" s="17" t="s">
        <v>593</v>
      </c>
      <c r="C342" s="39">
        <v>98647927.32</v>
      </c>
      <c r="D342" s="40">
        <v>-71492802.732</v>
      </c>
      <c r="E342" s="30">
        <v>27155124.588</v>
      </c>
      <c r="F342" s="31">
        <v>0.7848724829083489</v>
      </c>
      <c r="G342" s="39">
        <v>14022341.856</v>
      </c>
      <c r="H342" s="31">
        <v>51.6379212717608</v>
      </c>
      <c r="I342" s="39">
        <v>13132782.732</v>
      </c>
      <c r="J342" s="31">
        <v>48.3620787282392</v>
      </c>
      <c r="K342" s="36">
        <v>27155124.588</v>
      </c>
      <c r="L342" s="31">
        <v>100</v>
      </c>
      <c r="M342" s="37">
        <v>0</v>
      </c>
    </row>
    <row r="343" spans="1:13" ht="12.75">
      <c r="A343" s="16" t="s">
        <v>594</v>
      </c>
      <c r="B343" s="17" t="s">
        <v>595</v>
      </c>
      <c r="C343" s="39">
        <v>98647927.32</v>
      </c>
      <c r="D343" s="40">
        <v>-71492802.732</v>
      </c>
      <c r="E343" s="30">
        <v>27155124.588</v>
      </c>
      <c r="F343" s="31">
        <v>0.7848724829083489</v>
      </c>
      <c r="G343" s="39">
        <v>14022341.856</v>
      </c>
      <c r="H343" s="31">
        <v>51.6379212717608</v>
      </c>
      <c r="I343" s="39">
        <v>13132782.732</v>
      </c>
      <c r="J343" s="31">
        <v>48.3620787282392</v>
      </c>
      <c r="K343" s="36">
        <v>27155124.588</v>
      </c>
      <c r="L343" s="31">
        <v>100</v>
      </c>
      <c r="M343" s="37">
        <v>0</v>
      </c>
    </row>
    <row r="344" spans="1:13" ht="12.75" hidden="1">
      <c r="A344" s="16" t="s">
        <v>596</v>
      </c>
      <c r="B344" s="17" t="s">
        <v>597</v>
      </c>
      <c r="C344" s="39">
        <v>0</v>
      </c>
      <c r="D344" s="40">
        <v>0</v>
      </c>
      <c r="E344" s="30">
        <v>0</v>
      </c>
      <c r="F344" s="31">
        <v>0</v>
      </c>
      <c r="G344" s="39">
        <v>0</v>
      </c>
      <c r="H344" s="31">
        <v>0</v>
      </c>
      <c r="I344" s="39">
        <v>0</v>
      </c>
      <c r="J344" s="31">
        <v>0</v>
      </c>
      <c r="K344" s="36">
        <v>0</v>
      </c>
      <c r="L344" s="31">
        <v>0</v>
      </c>
      <c r="M344" s="37">
        <v>0</v>
      </c>
    </row>
    <row r="345" spans="1:13" ht="12.75">
      <c r="A345" s="16" t="s">
        <v>598</v>
      </c>
      <c r="B345" s="17" t="s">
        <v>417</v>
      </c>
      <c r="C345" s="39">
        <v>221430</v>
      </c>
      <c r="D345" s="40">
        <v>0</v>
      </c>
      <c r="E345" s="30">
        <v>221430</v>
      </c>
      <c r="F345" s="31">
        <v>0.006400055846814136</v>
      </c>
      <c r="G345" s="39">
        <v>221430</v>
      </c>
      <c r="H345" s="31">
        <v>100</v>
      </c>
      <c r="I345" s="39">
        <v>0</v>
      </c>
      <c r="J345" s="31">
        <v>0</v>
      </c>
      <c r="K345" s="36">
        <v>221430</v>
      </c>
      <c r="L345" s="31">
        <v>100</v>
      </c>
      <c r="M345" s="37">
        <v>0</v>
      </c>
    </row>
    <row r="346" spans="1:13" ht="12.75">
      <c r="A346" s="16" t="s">
        <v>599</v>
      </c>
      <c r="B346" s="17" t="s">
        <v>423</v>
      </c>
      <c r="C346" s="39">
        <v>30873550</v>
      </c>
      <c r="D346" s="40">
        <v>-214227.052</v>
      </c>
      <c r="E346" s="30">
        <v>30659322.948</v>
      </c>
      <c r="F346" s="31">
        <v>0.8861553497390154</v>
      </c>
      <c r="G346" s="39">
        <v>27122498.996</v>
      </c>
      <c r="H346" s="31">
        <v>88.46411592976577</v>
      </c>
      <c r="I346" s="39">
        <v>3536823.952</v>
      </c>
      <c r="J346" s="31">
        <v>11.535884070234232</v>
      </c>
      <c r="K346" s="36">
        <v>30659322.948</v>
      </c>
      <c r="L346" s="31">
        <v>100</v>
      </c>
      <c r="M346" s="37">
        <v>0</v>
      </c>
    </row>
    <row r="347" spans="1:13" ht="12.75">
      <c r="A347" s="16" t="s">
        <v>600</v>
      </c>
      <c r="B347" s="17" t="s">
        <v>601</v>
      </c>
      <c r="C347" s="39">
        <v>206258916.68</v>
      </c>
      <c r="D347" s="40">
        <v>-104500266.668</v>
      </c>
      <c r="E347" s="30">
        <v>101758650.01200001</v>
      </c>
      <c r="F347" s="31">
        <v>2.941159928524653</v>
      </c>
      <c r="G347" s="39">
        <v>24959379.542</v>
      </c>
      <c r="H347" s="31">
        <v>24.528017558268154</v>
      </c>
      <c r="I347" s="39">
        <v>76799270.47</v>
      </c>
      <c r="J347" s="31">
        <v>75.47198244173184</v>
      </c>
      <c r="K347" s="36">
        <v>101758650.012</v>
      </c>
      <c r="L347" s="31">
        <v>100</v>
      </c>
      <c r="M347" s="37">
        <v>1.4901161193847656E-08</v>
      </c>
    </row>
    <row r="348" spans="1:13" ht="12.75">
      <c r="A348" s="16" t="s">
        <v>602</v>
      </c>
      <c r="B348" s="17" t="s">
        <v>413</v>
      </c>
      <c r="C348" s="39">
        <v>14699343.7</v>
      </c>
      <c r="D348" s="40">
        <v>0</v>
      </c>
      <c r="E348" s="30">
        <v>14699343.7</v>
      </c>
      <c r="F348" s="31">
        <v>0.42485941648157666</v>
      </c>
      <c r="G348" s="39">
        <v>14699343.700000001</v>
      </c>
      <c r="H348" s="31">
        <v>100</v>
      </c>
      <c r="I348" s="39">
        <v>0</v>
      </c>
      <c r="J348" s="31">
        <v>0</v>
      </c>
      <c r="K348" s="36">
        <v>14699343.700000001</v>
      </c>
      <c r="L348" s="31">
        <v>100</v>
      </c>
      <c r="M348" s="37">
        <v>-1.862645149230957E-09</v>
      </c>
    </row>
    <row r="349" spans="1:13" ht="12.75">
      <c r="A349" s="16" t="s">
        <v>603</v>
      </c>
      <c r="B349" s="17" t="s">
        <v>425</v>
      </c>
      <c r="C349" s="39">
        <v>1248900</v>
      </c>
      <c r="D349" s="40">
        <v>0</v>
      </c>
      <c r="E349" s="30">
        <v>1248900</v>
      </c>
      <c r="F349" s="31">
        <v>0.03609732081057749</v>
      </c>
      <c r="G349" s="39">
        <v>1248900</v>
      </c>
      <c r="H349" s="31">
        <v>100</v>
      </c>
      <c r="I349" s="39">
        <v>0</v>
      </c>
      <c r="J349" s="31">
        <v>0</v>
      </c>
      <c r="K349" s="36">
        <v>1248900</v>
      </c>
      <c r="L349" s="31">
        <v>100</v>
      </c>
      <c r="M349" s="37">
        <v>0</v>
      </c>
    </row>
    <row r="350" spans="1:13" ht="12.75">
      <c r="A350" s="16" t="s">
        <v>604</v>
      </c>
      <c r="B350" s="17" t="s">
        <v>433</v>
      </c>
      <c r="C350" s="39">
        <v>6750000</v>
      </c>
      <c r="D350" s="40">
        <v>0</v>
      </c>
      <c r="E350" s="30">
        <v>6750000</v>
      </c>
      <c r="F350" s="31">
        <v>0.19509721792889587</v>
      </c>
      <c r="G350" s="39">
        <v>5400000</v>
      </c>
      <c r="H350" s="31">
        <v>80</v>
      </c>
      <c r="I350" s="39">
        <v>1350000</v>
      </c>
      <c r="J350" s="31">
        <v>20</v>
      </c>
      <c r="K350" s="36">
        <v>6750000</v>
      </c>
      <c r="L350" s="31">
        <v>100</v>
      </c>
      <c r="M350" s="37">
        <v>0</v>
      </c>
    </row>
    <row r="351" spans="1:13" ht="12.75">
      <c r="A351" s="16" t="s">
        <v>605</v>
      </c>
      <c r="B351" s="17" t="s">
        <v>437</v>
      </c>
      <c r="C351" s="39">
        <v>323336950</v>
      </c>
      <c r="D351" s="40">
        <v>28220000</v>
      </c>
      <c r="E351" s="30">
        <v>351556950</v>
      </c>
      <c r="F351" s="31">
        <v>10.161153020528586</v>
      </c>
      <c r="G351" s="39">
        <v>291453068.986</v>
      </c>
      <c r="H351" s="31">
        <v>82.90351505950885</v>
      </c>
      <c r="I351" s="39">
        <v>60103881.013</v>
      </c>
      <c r="J351" s="31">
        <v>17.0964849402067</v>
      </c>
      <c r="K351" s="36">
        <v>351556949.999</v>
      </c>
      <c r="L351" s="31">
        <v>99.99999999971556</v>
      </c>
      <c r="M351" s="37">
        <v>0.0009999871253967285</v>
      </c>
    </row>
    <row r="352" spans="1:13" ht="12.75">
      <c r="A352" s="16" t="s">
        <v>606</v>
      </c>
      <c r="B352" s="17" t="s">
        <v>440</v>
      </c>
      <c r="C352" s="39">
        <v>19172800</v>
      </c>
      <c r="D352" s="40">
        <v>-5380463.099</v>
      </c>
      <c r="E352" s="30">
        <v>13792336.901</v>
      </c>
      <c r="F352" s="31">
        <v>0.3986439345367629</v>
      </c>
      <c r="G352" s="39">
        <v>8453109.561999999</v>
      </c>
      <c r="H352" s="31">
        <v>61.288450410366025</v>
      </c>
      <c r="I352" s="39">
        <v>5339227.339</v>
      </c>
      <c r="J352" s="31">
        <v>38.71154958963396</v>
      </c>
      <c r="K352" s="36">
        <v>13792336.900999999</v>
      </c>
      <c r="L352" s="31">
        <v>100</v>
      </c>
      <c r="M352" s="37">
        <v>1.862645149230957E-09</v>
      </c>
    </row>
    <row r="353" spans="1:13" ht="12.75">
      <c r="A353" s="16" t="s">
        <v>607</v>
      </c>
      <c r="B353" s="17" t="s">
        <v>403</v>
      </c>
      <c r="C353" s="39">
        <v>1175000</v>
      </c>
      <c r="D353" s="40">
        <v>0</v>
      </c>
      <c r="E353" s="30">
        <v>1175000</v>
      </c>
      <c r="F353" s="31">
        <v>0.03396136756540039</v>
      </c>
      <c r="G353" s="39">
        <v>742270.354</v>
      </c>
      <c r="H353" s="31">
        <v>63.1719450212766</v>
      </c>
      <c r="I353" s="39">
        <v>432729.646</v>
      </c>
      <c r="J353" s="31">
        <v>36.82805497872341</v>
      </c>
      <c r="K353" s="36">
        <v>1175000</v>
      </c>
      <c r="L353" s="31">
        <v>100</v>
      </c>
      <c r="M353" s="37">
        <v>0</v>
      </c>
    </row>
    <row r="354" spans="1:13" ht="12.75">
      <c r="A354" s="16" t="s">
        <v>608</v>
      </c>
      <c r="B354" s="17" t="s">
        <v>419</v>
      </c>
      <c r="C354" s="39">
        <v>1010843646.439</v>
      </c>
      <c r="D354" s="40">
        <v>-413724000</v>
      </c>
      <c r="E354" s="30">
        <v>597119646.439</v>
      </c>
      <c r="F354" s="31">
        <v>17.258723228286645</v>
      </c>
      <c r="G354" s="39">
        <v>119345559.04</v>
      </c>
      <c r="H354" s="31">
        <v>19.986875285670575</v>
      </c>
      <c r="I354" s="39">
        <v>477774087.399</v>
      </c>
      <c r="J354" s="31">
        <v>80.01312471432942</v>
      </c>
      <c r="K354" s="36">
        <v>597119646.439</v>
      </c>
      <c r="L354" s="31">
        <v>100</v>
      </c>
      <c r="M354" s="37">
        <v>0</v>
      </c>
    </row>
    <row r="355" spans="1:13" ht="12.75" hidden="1">
      <c r="A355" s="16" t="s">
        <v>609</v>
      </c>
      <c r="B355" s="17" t="s">
        <v>610</v>
      </c>
      <c r="C355" s="39">
        <v>0</v>
      </c>
      <c r="D355" s="40">
        <v>0</v>
      </c>
      <c r="E355" s="30">
        <v>0</v>
      </c>
      <c r="F355" s="31">
        <v>0</v>
      </c>
      <c r="G355" s="39">
        <v>0</v>
      </c>
      <c r="H355" s="31">
        <v>0</v>
      </c>
      <c r="I355" s="39">
        <v>0</v>
      </c>
      <c r="J355" s="31">
        <v>0</v>
      </c>
      <c r="K355" s="36">
        <v>0</v>
      </c>
      <c r="L355" s="31">
        <v>0</v>
      </c>
      <c r="M355" s="37">
        <v>0</v>
      </c>
    </row>
    <row r="356" spans="1:13" ht="12.75">
      <c r="A356" s="16" t="s">
        <v>611</v>
      </c>
      <c r="B356" s="17" t="s">
        <v>431</v>
      </c>
      <c r="C356" s="39">
        <v>1675000</v>
      </c>
      <c r="D356" s="40">
        <v>-52173.596</v>
      </c>
      <c r="E356" s="30">
        <v>1622826.404</v>
      </c>
      <c r="F356" s="31">
        <v>0.04690502468177103</v>
      </c>
      <c r="G356" s="39">
        <v>1525000</v>
      </c>
      <c r="H356" s="31">
        <v>93.97185036188257</v>
      </c>
      <c r="I356" s="39">
        <v>97826.4</v>
      </c>
      <c r="J356" s="31">
        <v>6.028149391633881</v>
      </c>
      <c r="K356" s="36">
        <v>1622826.4</v>
      </c>
      <c r="L356" s="31">
        <v>99.99999975351645</v>
      </c>
      <c r="M356" s="37">
        <v>0.004000000189989805</v>
      </c>
    </row>
    <row r="357" spans="1:13" ht="12.75">
      <c r="A357" s="16" t="s">
        <v>612</v>
      </c>
      <c r="B357" s="17" t="s">
        <v>464</v>
      </c>
      <c r="C357" s="39">
        <v>77047494.561</v>
      </c>
      <c r="D357" s="40">
        <v>-51932000</v>
      </c>
      <c r="E357" s="30">
        <v>25115494.561000004</v>
      </c>
      <c r="F357" s="31">
        <v>0.7259204615939877</v>
      </c>
      <c r="G357" s="39">
        <v>6000000</v>
      </c>
      <c r="H357" s="31">
        <v>23.889635083343954</v>
      </c>
      <c r="I357" s="39">
        <v>19115494.561</v>
      </c>
      <c r="J357" s="31">
        <v>76.11036491665602</v>
      </c>
      <c r="K357" s="36">
        <v>25115494.561</v>
      </c>
      <c r="L357" s="31">
        <v>100</v>
      </c>
      <c r="M357" s="37">
        <v>3.725290298461914E-09</v>
      </c>
    </row>
    <row r="358" spans="1:13" ht="12.75">
      <c r="A358" s="16" t="s">
        <v>613</v>
      </c>
      <c r="B358" s="17" t="s">
        <v>614</v>
      </c>
      <c r="C358" s="39">
        <v>3375000</v>
      </c>
      <c r="D358" s="40">
        <v>0</v>
      </c>
      <c r="E358" s="30">
        <v>3375000</v>
      </c>
      <c r="F358" s="31">
        <v>0.09754860896444793</v>
      </c>
      <c r="G358" s="39">
        <v>2293345.197</v>
      </c>
      <c r="H358" s="31">
        <v>67.9509688</v>
      </c>
      <c r="I358" s="39">
        <v>1081654.8</v>
      </c>
      <c r="J358" s="31">
        <v>32.04903111111111</v>
      </c>
      <c r="K358" s="36">
        <v>3374999.9970000004</v>
      </c>
      <c r="L358" s="31">
        <v>99.99999991111113</v>
      </c>
      <c r="M358" s="37">
        <v>0.0029999995604157448</v>
      </c>
    </row>
    <row r="359" spans="1:13" ht="12.75" hidden="1">
      <c r="A359" s="16" t="s">
        <v>615</v>
      </c>
      <c r="B359" s="17" t="s">
        <v>616</v>
      </c>
      <c r="C359" s="39">
        <v>0</v>
      </c>
      <c r="D359" s="40">
        <v>0</v>
      </c>
      <c r="E359" s="30">
        <v>0</v>
      </c>
      <c r="F359" s="31">
        <v>0</v>
      </c>
      <c r="G359" s="39">
        <v>0</v>
      </c>
      <c r="H359" s="31">
        <v>0</v>
      </c>
      <c r="I359" s="39">
        <v>0</v>
      </c>
      <c r="J359" s="31">
        <v>0</v>
      </c>
      <c r="K359" s="36">
        <v>0</v>
      </c>
      <c r="L359" s="31">
        <v>0</v>
      </c>
      <c r="M359" s="37">
        <v>0</v>
      </c>
    </row>
    <row r="360" spans="1:13" ht="12.75" hidden="1">
      <c r="A360" s="16" t="s">
        <v>617</v>
      </c>
      <c r="B360" s="17" t="s">
        <v>618</v>
      </c>
      <c r="C360" s="39">
        <v>0</v>
      </c>
      <c r="D360" s="40">
        <v>0</v>
      </c>
      <c r="E360" s="30">
        <v>0</v>
      </c>
      <c r="F360" s="31">
        <v>0</v>
      </c>
      <c r="G360" s="39">
        <v>0</v>
      </c>
      <c r="H360" s="31">
        <v>0</v>
      </c>
      <c r="I360" s="39">
        <v>0</v>
      </c>
      <c r="J360" s="31">
        <v>0</v>
      </c>
      <c r="K360" s="36">
        <v>0</v>
      </c>
      <c r="L360" s="31">
        <v>0</v>
      </c>
      <c r="M360" s="37">
        <v>0</v>
      </c>
    </row>
    <row r="361" spans="1:13" ht="12.75" hidden="1">
      <c r="A361" s="16" t="s">
        <v>619</v>
      </c>
      <c r="B361" s="17" t="s">
        <v>620</v>
      </c>
      <c r="C361" s="39">
        <v>0</v>
      </c>
      <c r="D361" s="40">
        <v>0</v>
      </c>
      <c r="E361" s="30">
        <v>0</v>
      </c>
      <c r="F361" s="31">
        <v>0</v>
      </c>
      <c r="G361" s="39">
        <v>0</v>
      </c>
      <c r="H361" s="31">
        <v>0</v>
      </c>
      <c r="I361" s="39">
        <v>0</v>
      </c>
      <c r="J361" s="31">
        <v>0</v>
      </c>
      <c r="K361" s="36">
        <v>0</v>
      </c>
      <c r="L361" s="31">
        <v>0</v>
      </c>
      <c r="M361" s="37">
        <v>0</v>
      </c>
    </row>
    <row r="362" spans="1:13" ht="12.75" hidden="1">
      <c r="A362" s="16" t="s">
        <v>621</v>
      </c>
      <c r="B362" s="17" t="s">
        <v>622</v>
      </c>
      <c r="C362" s="39">
        <v>0</v>
      </c>
      <c r="D362" s="40">
        <v>0</v>
      </c>
      <c r="E362" s="30">
        <v>0</v>
      </c>
      <c r="F362" s="31">
        <v>0</v>
      </c>
      <c r="G362" s="39">
        <v>0</v>
      </c>
      <c r="H362" s="31">
        <v>0</v>
      </c>
      <c r="I362" s="39">
        <v>0</v>
      </c>
      <c r="J362" s="31">
        <v>0</v>
      </c>
      <c r="K362" s="36">
        <v>0</v>
      </c>
      <c r="L362" s="31">
        <v>0</v>
      </c>
      <c r="M362" s="37">
        <v>0</v>
      </c>
    </row>
    <row r="363" spans="1:13" ht="12.75" hidden="1">
      <c r="A363" s="16" t="s">
        <v>623</v>
      </c>
      <c r="B363" s="17" t="s">
        <v>624</v>
      </c>
      <c r="C363" s="39">
        <v>0</v>
      </c>
      <c r="D363" s="40">
        <v>0</v>
      </c>
      <c r="E363" s="30">
        <v>0</v>
      </c>
      <c r="F363" s="31">
        <v>0</v>
      </c>
      <c r="G363" s="39">
        <v>0</v>
      </c>
      <c r="H363" s="31">
        <v>0</v>
      </c>
      <c r="I363" s="39">
        <v>0</v>
      </c>
      <c r="J363" s="31">
        <v>0</v>
      </c>
      <c r="K363" s="36">
        <v>0</v>
      </c>
      <c r="L363" s="31">
        <v>0</v>
      </c>
      <c r="M363" s="37">
        <v>0</v>
      </c>
    </row>
    <row r="364" spans="1:13" ht="12.75" hidden="1">
      <c r="A364" s="16" t="s">
        <v>625</v>
      </c>
      <c r="B364" s="17" t="s">
        <v>626</v>
      </c>
      <c r="C364" s="39">
        <v>0</v>
      </c>
      <c r="D364" s="40">
        <v>0</v>
      </c>
      <c r="E364" s="30">
        <v>0</v>
      </c>
      <c r="F364" s="31">
        <v>0</v>
      </c>
      <c r="G364" s="39">
        <v>0</v>
      </c>
      <c r="H364" s="31">
        <v>0</v>
      </c>
      <c r="I364" s="39">
        <v>0</v>
      </c>
      <c r="J364" s="31">
        <v>0</v>
      </c>
      <c r="K364" s="36">
        <v>0</v>
      </c>
      <c r="L364" s="31">
        <v>0</v>
      </c>
      <c r="M364" s="37">
        <v>0</v>
      </c>
    </row>
    <row r="365" spans="1:13" ht="12.75" hidden="1">
      <c r="A365" s="16" t="s">
        <v>627</v>
      </c>
      <c r="B365" s="17" t="s">
        <v>628</v>
      </c>
      <c r="C365" s="39">
        <v>0</v>
      </c>
      <c r="D365" s="40">
        <v>0</v>
      </c>
      <c r="E365" s="30">
        <v>0</v>
      </c>
      <c r="F365" s="31">
        <v>0</v>
      </c>
      <c r="G365" s="39">
        <v>0</v>
      </c>
      <c r="H365" s="31">
        <v>0</v>
      </c>
      <c r="I365" s="39">
        <v>0</v>
      </c>
      <c r="J365" s="31">
        <v>0</v>
      </c>
      <c r="K365" s="36">
        <v>0</v>
      </c>
      <c r="L365" s="31">
        <v>0</v>
      </c>
      <c r="M365" s="37">
        <v>0</v>
      </c>
    </row>
    <row r="366" spans="1:13" ht="12.75" hidden="1">
      <c r="A366" s="16" t="s">
        <v>629</v>
      </c>
      <c r="B366" s="17" t="s">
        <v>630</v>
      </c>
      <c r="C366" s="39">
        <v>0</v>
      </c>
      <c r="D366" s="40">
        <v>0</v>
      </c>
      <c r="E366" s="30">
        <v>0</v>
      </c>
      <c r="F366" s="31">
        <v>0</v>
      </c>
      <c r="G366" s="39">
        <v>0</v>
      </c>
      <c r="H366" s="31">
        <v>0</v>
      </c>
      <c r="I366" s="39">
        <v>0</v>
      </c>
      <c r="J366" s="31">
        <v>0</v>
      </c>
      <c r="K366" s="36">
        <v>0</v>
      </c>
      <c r="L366" s="31">
        <v>0</v>
      </c>
      <c r="M366" s="37">
        <v>0</v>
      </c>
    </row>
    <row r="367" spans="1:13" ht="12.75" hidden="1">
      <c r="A367" s="16" t="s">
        <v>631</v>
      </c>
      <c r="B367" s="17" t="s">
        <v>462</v>
      </c>
      <c r="C367" s="39">
        <v>0</v>
      </c>
      <c r="D367" s="40">
        <v>0</v>
      </c>
      <c r="E367" s="30">
        <v>0</v>
      </c>
      <c r="F367" s="31">
        <v>0</v>
      </c>
      <c r="G367" s="39">
        <v>0</v>
      </c>
      <c r="H367" s="31">
        <v>0</v>
      </c>
      <c r="I367" s="39">
        <v>0</v>
      </c>
      <c r="J367" s="31">
        <v>0</v>
      </c>
      <c r="K367" s="36">
        <v>0</v>
      </c>
      <c r="L367" s="31">
        <v>0</v>
      </c>
      <c r="M367" s="37">
        <v>0</v>
      </c>
    </row>
    <row r="368" spans="1:13" ht="12.75">
      <c r="A368" s="16" t="s">
        <v>632</v>
      </c>
      <c r="B368" s="17" t="s">
        <v>633</v>
      </c>
      <c r="C368" s="39">
        <v>123294000</v>
      </c>
      <c r="D368" s="40">
        <v>-72784000</v>
      </c>
      <c r="E368" s="30">
        <v>50510000</v>
      </c>
      <c r="F368" s="31">
        <v>1.4599052559390415</v>
      </c>
      <c r="G368" s="39">
        <v>50510000</v>
      </c>
      <c r="H368" s="31">
        <v>100</v>
      </c>
      <c r="I368" s="39">
        <v>0</v>
      </c>
      <c r="J368" s="31">
        <v>0</v>
      </c>
      <c r="K368" s="36">
        <v>50510000</v>
      </c>
      <c r="L368" s="31">
        <v>100</v>
      </c>
      <c r="M368" s="37">
        <v>0</v>
      </c>
    </row>
    <row r="369" spans="1:13" ht="12.75">
      <c r="A369" s="16" t="s">
        <v>634</v>
      </c>
      <c r="B369" s="17" t="s">
        <v>635</v>
      </c>
      <c r="C369" s="39">
        <v>5000000</v>
      </c>
      <c r="D369" s="40">
        <v>0</v>
      </c>
      <c r="E369" s="30">
        <v>5000000</v>
      </c>
      <c r="F369" s="31">
        <v>0.14451645772510804</v>
      </c>
      <c r="G369" s="39">
        <v>500000</v>
      </c>
      <c r="H369" s="31">
        <v>10</v>
      </c>
      <c r="I369" s="39">
        <v>4500000</v>
      </c>
      <c r="J369" s="31">
        <v>90</v>
      </c>
      <c r="K369" s="36">
        <v>5000000</v>
      </c>
      <c r="L369" s="31">
        <v>100</v>
      </c>
      <c r="M369" s="37">
        <v>0</v>
      </c>
    </row>
    <row r="370" spans="1:13" ht="12.75" hidden="1">
      <c r="A370" s="16" t="s">
        <v>636</v>
      </c>
      <c r="B370" s="17" t="s">
        <v>637</v>
      </c>
      <c r="C370" s="39">
        <v>0</v>
      </c>
      <c r="D370" s="40">
        <v>0</v>
      </c>
      <c r="E370" s="30">
        <v>0</v>
      </c>
      <c r="F370" s="31">
        <v>0</v>
      </c>
      <c r="G370" s="39">
        <v>0</v>
      </c>
      <c r="H370" s="31">
        <v>0</v>
      </c>
      <c r="I370" s="39">
        <v>0</v>
      </c>
      <c r="J370" s="31">
        <v>0</v>
      </c>
      <c r="K370" s="36">
        <v>0</v>
      </c>
      <c r="L370" s="31">
        <v>0</v>
      </c>
      <c r="M370" s="37">
        <v>0</v>
      </c>
    </row>
    <row r="371" spans="1:13" ht="12.75" hidden="1">
      <c r="A371" s="16" t="s">
        <v>638</v>
      </c>
      <c r="B371" s="17" t="s">
        <v>639</v>
      </c>
      <c r="C371" s="39">
        <v>0</v>
      </c>
      <c r="D371" s="40">
        <v>0</v>
      </c>
      <c r="E371" s="30">
        <v>0</v>
      </c>
      <c r="F371" s="31">
        <v>0</v>
      </c>
      <c r="G371" s="39">
        <v>0</v>
      </c>
      <c r="H371" s="31">
        <v>0</v>
      </c>
      <c r="I371" s="39">
        <v>0</v>
      </c>
      <c r="J371" s="31">
        <v>0</v>
      </c>
      <c r="K371" s="36">
        <v>0</v>
      </c>
      <c r="L371" s="31">
        <v>0</v>
      </c>
      <c r="M371" s="37">
        <v>0</v>
      </c>
    </row>
    <row r="372" spans="1:13" ht="12.75" hidden="1">
      <c r="A372" s="16" t="s">
        <v>640</v>
      </c>
      <c r="B372" s="17" t="s">
        <v>641</v>
      </c>
      <c r="C372" s="39">
        <v>0</v>
      </c>
      <c r="D372" s="40">
        <v>0</v>
      </c>
      <c r="E372" s="30">
        <v>0</v>
      </c>
      <c r="F372" s="31">
        <v>0</v>
      </c>
      <c r="G372" s="39">
        <v>0</v>
      </c>
      <c r="H372" s="31">
        <v>0</v>
      </c>
      <c r="I372" s="39">
        <v>0</v>
      </c>
      <c r="J372" s="31">
        <v>0</v>
      </c>
      <c r="K372" s="36">
        <v>0</v>
      </c>
      <c r="L372" s="31">
        <v>0</v>
      </c>
      <c r="M372" s="37">
        <v>0</v>
      </c>
    </row>
    <row r="373" spans="1:13" ht="12.75" hidden="1">
      <c r="A373" s="16" t="s">
        <v>642</v>
      </c>
      <c r="B373" s="17" t="s">
        <v>643</v>
      </c>
      <c r="C373" s="39">
        <v>0</v>
      </c>
      <c r="D373" s="40">
        <v>0</v>
      </c>
      <c r="E373" s="30">
        <v>0</v>
      </c>
      <c r="F373" s="31">
        <v>0</v>
      </c>
      <c r="G373" s="39">
        <v>0</v>
      </c>
      <c r="H373" s="31">
        <v>0</v>
      </c>
      <c r="I373" s="39">
        <v>0</v>
      </c>
      <c r="J373" s="31">
        <v>0</v>
      </c>
      <c r="K373" s="36">
        <v>0</v>
      </c>
      <c r="L373" s="31">
        <v>0</v>
      </c>
      <c r="M373" s="37">
        <v>0</v>
      </c>
    </row>
    <row r="374" spans="1:13" ht="12.75" hidden="1">
      <c r="A374" s="16" t="s">
        <v>644</v>
      </c>
      <c r="B374" s="17" t="s">
        <v>645</v>
      </c>
      <c r="C374" s="39">
        <v>0</v>
      </c>
      <c r="D374" s="40">
        <v>0</v>
      </c>
      <c r="E374" s="30">
        <v>0</v>
      </c>
      <c r="F374" s="31">
        <v>0</v>
      </c>
      <c r="G374" s="39">
        <v>0</v>
      </c>
      <c r="H374" s="31">
        <v>0</v>
      </c>
      <c r="I374" s="39">
        <v>0</v>
      </c>
      <c r="J374" s="31">
        <v>0</v>
      </c>
      <c r="K374" s="36">
        <v>0</v>
      </c>
      <c r="L374" s="31">
        <v>0</v>
      </c>
      <c r="M374" s="37">
        <v>0</v>
      </c>
    </row>
    <row r="375" spans="1:13" ht="12.75" hidden="1">
      <c r="A375" s="16" t="s">
        <v>646</v>
      </c>
      <c r="B375" s="17" t="s">
        <v>647</v>
      </c>
      <c r="C375" s="39">
        <v>0</v>
      </c>
      <c r="D375" s="40">
        <v>0</v>
      </c>
      <c r="E375" s="30">
        <v>0</v>
      </c>
      <c r="F375" s="31">
        <v>0</v>
      </c>
      <c r="G375" s="39">
        <v>0</v>
      </c>
      <c r="H375" s="31">
        <v>0</v>
      </c>
      <c r="I375" s="39">
        <v>0</v>
      </c>
      <c r="J375" s="31">
        <v>0</v>
      </c>
      <c r="K375" s="36">
        <v>0</v>
      </c>
      <c r="L375" s="31">
        <v>0</v>
      </c>
      <c r="M375" s="37">
        <v>0</v>
      </c>
    </row>
    <row r="376" spans="1:13" ht="12.75" hidden="1">
      <c r="A376" s="16" t="s">
        <v>648</v>
      </c>
      <c r="B376" s="17" t="s">
        <v>649</v>
      </c>
      <c r="C376" s="39">
        <v>0</v>
      </c>
      <c r="D376" s="40">
        <v>0</v>
      </c>
      <c r="E376" s="30">
        <v>0</v>
      </c>
      <c r="F376" s="31">
        <v>0</v>
      </c>
      <c r="G376" s="39">
        <v>0</v>
      </c>
      <c r="H376" s="31">
        <v>0</v>
      </c>
      <c r="I376" s="39">
        <v>0</v>
      </c>
      <c r="J376" s="31">
        <v>0</v>
      </c>
      <c r="K376" s="36">
        <v>0</v>
      </c>
      <c r="L376" s="31">
        <v>0</v>
      </c>
      <c r="M376" s="37">
        <v>0</v>
      </c>
    </row>
    <row r="377" spans="1:13" ht="12.75" hidden="1">
      <c r="A377" s="16" t="s">
        <v>650</v>
      </c>
      <c r="B377" s="17" t="s">
        <v>651</v>
      </c>
      <c r="C377" s="39">
        <v>0</v>
      </c>
      <c r="D377" s="40">
        <v>0</v>
      </c>
      <c r="E377" s="30">
        <v>0</v>
      </c>
      <c r="F377" s="31">
        <v>0</v>
      </c>
      <c r="G377" s="39">
        <v>0</v>
      </c>
      <c r="H377" s="31">
        <v>0</v>
      </c>
      <c r="I377" s="39">
        <v>0</v>
      </c>
      <c r="J377" s="31">
        <v>0</v>
      </c>
      <c r="K377" s="36">
        <v>0</v>
      </c>
      <c r="L377" s="31">
        <v>0</v>
      </c>
      <c r="M377" s="37">
        <v>0</v>
      </c>
    </row>
    <row r="378" spans="1:13" ht="12.75" hidden="1">
      <c r="A378" s="16" t="s">
        <v>652</v>
      </c>
      <c r="B378" s="17" t="s">
        <v>653</v>
      </c>
      <c r="C378" s="39">
        <v>0</v>
      </c>
      <c r="D378" s="40">
        <v>0</v>
      </c>
      <c r="E378" s="30">
        <v>0</v>
      </c>
      <c r="F378" s="31">
        <v>0</v>
      </c>
      <c r="G378" s="39">
        <v>0</v>
      </c>
      <c r="H378" s="31">
        <v>0</v>
      </c>
      <c r="I378" s="39">
        <v>0</v>
      </c>
      <c r="J378" s="31">
        <v>0</v>
      </c>
      <c r="K378" s="36">
        <v>0</v>
      </c>
      <c r="L378" s="31">
        <v>0</v>
      </c>
      <c r="M378" s="37">
        <v>0</v>
      </c>
    </row>
    <row r="379" spans="1:13" ht="12.75" hidden="1">
      <c r="A379" s="16" t="s">
        <v>654</v>
      </c>
      <c r="B379" s="17" t="s">
        <v>655</v>
      </c>
      <c r="C379" s="39">
        <v>0</v>
      </c>
      <c r="D379" s="40">
        <v>0</v>
      </c>
      <c r="E379" s="30">
        <v>0</v>
      </c>
      <c r="F379" s="31">
        <v>0</v>
      </c>
      <c r="G379" s="39">
        <v>0</v>
      </c>
      <c r="H379" s="31">
        <v>0</v>
      </c>
      <c r="I379" s="39">
        <v>0</v>
      </c>
      <c r="J379" s="31">
        <v>0</v>
      </c>
      <c r="K379" s="36">
        <v>0</v>
      </c>
      <c r="L379" s="31">
        <v>0</v>
      </c>
      <c r="M379" s="37">
        <v>0</v>
      </c>
    </row>
    <row r="380" spans="1:13" ht="12.75" hidden="1">
      <c r="A380" s="16" t="s">
        <v>656</v>
      </c>
      <c r="B380" s="17" t="s">
        <v>657</v>
      </c>
      <c r="C380" s="39">
        <v>0</v>
      </c>
      <c r="D380" s="40">
        <v>0</v>
      </c>
      <c r="E380" s="30">
        <v>0</v>
      </c>
      <c r="F380" s="31">
        <v>0</v>
      </c>
      <c r="G380" s="39">
        <v>0</v>
      </c>
      <c r="H380" s="31">
        <v>0</v>
      </c>
      <c r="I380" s="39">
        <v>0</v>
      </c>
      <c r="J380" s="31">
        <v>0</v>
      </c>
      <c r="K380" s="36">
        <v>0</v>
      </c>
      <c r="L380" s="31">
        <v>0</v>
      </c>
      <c r="M380" s="37">
        <v>0</v>
      </c>
    </row>
    <row r="381" spans="1:13" ht="12.75" hidden="1">
      <c r="A381" s="16" t="s">
        <v>658</v>
      </c>
      <c r="B381" s="17" t="s">
        <v>659</v>
      </c>
      <c r="C381" s="39">
        <v>0</v>
      </c>
      <c r="D381" s="40">
        <v>0</v>
      </c>
      <c r="E381" s="30">
        <v>0</v>
      </c>
      <c r="F381" s="31">
        <v>0</v>
      </c>
      <c r="G381" s="39">
        <v>0</v>
      </c>
      <c r="H381" s="31">
        <v>0</v>
      </c>
      <c r="I381" s="39">
        <v>0</v>
      </c>
      <c r="J381" s="31">
        <v>0</v>
      </c>
      <c r="K381" s="36">
        <v>0</v>
      </c>
      <c r="L381" s="31">
        <v>0</v>
      </c>
      <c r="M381" s="37">
        <v>0</v>
      </c>
    </row>
    <row r="382" spans="1:13" ht="12.75" hidden="1">
      <c r="A382" s="16" t="s">
        <v>660</v>
      </c>
      <c r="B382" s="17" t="s">
        <v>661</v>
      </c>
      <c r="C382" s="39">
        <v>0</v>
      </c>
      <c r="D382" s="40">
        <v>0</v>
      </c>
      <c r="E382" s="30">
        <v>0</v>
      </c>
      <c r="F382" s="31">
        <v>0</v>
      </c>
      <c r="G382" s="39">
        <v>0</v>
      </c>
      <c r="H382" s="31">
        <v>0</v>
      </c>
      <c r="I382" s="39">
        <v>0</v>
      </c>
      <c r="J382" s="31">
        <v>0</v>
      </c>
      <c r="K382" s="36">
        <v>0</v>
      </c>
      <c r="L382" s="31">
        <v>0</v>
      </c>
      <c r="M382" s="37">
        <v>0</v>
      </c>
    </row>
    <row r="383" spans="1:13" ht="12.75" hidden="1">
      <c r="A383" s="16" t="s">
        <v>662</v>
      </c>
      <c r="B383" s="17" t="s">
        <v>663</v>
      </c>
      <c r="C383" s="39">
        <v>0</v>
      </c>
      <c r="D383" s="40">
        <v>0</v>
      </c>
      <c r="E383" s="30">
        <v>0</v>
      </c>
      <c r="F383" s="31">
        <v>0</v>
      </c>
      <c r="G383" s="39">
        <v>0</v>
      </c>
      <c r="H383" s="31">
        <v>0</v>
      </c>
      <c r="I383" s="39">
        <v>0</v>
      </c>
      <c r="J383" s="31">
        <v>0</v>
      </c>
      <c r="K383" s="36">
        <v>0</v>
      </c>
      <c r="L383" s="31">
        <v>0</v>
      </c>
      <c r="M383" s="37">
        <v>0</v>
      </c>
    </row>
    <row r="384" spans="1:13" ht="12.75" hidden="1">
      <c r="A384" s="16" t="s">
        <v>664</v>
      </c>
      <c r="B384" s="17" t="s">
        <v>665</v>
      </c>
      <c r="C384" s="39">
        <v>0</v>
      </c>
      <c r="D384" s="40">
        <v>0</v>
      </c>
      <c r="E384" s="30">
        <v>0</v>
      </c>
      <c r="F384" s="31">
        <v>0</v>
      </c>
      <c r="G384" s="39">
        <v>0</v>
      </c>
      <c r="H384" s="31">
        <v>0</v>
      </c>
      <c r="I384" s="39">
        <v>0</v>
      </c>
      <c r="J384" s="31">
        <v>0</v>
      </c>
      <c r="K384" s="36">
        <v>0</v>
      </c>
      <c r="L384" s="31">
        <v>0</v>
      </c>
      <c r="M384" s="37">
        <v>0</v>
      </c>
    </row>
    <row r="385" spans="1:13" ht="12.75" hidden="1">
      <c r="A385" s="16" t="s">
        <v>666</v>
      </c>
      <c r="B385" s="17" t="s">
        <v>667</v>
      </c>
      <c r="C385" s="39">
        <v>0</v>
      </c>
      <c r="D385" s="40">
        <v>0</v>
      </c>
      <c r="E385" s="30">
        <v>0</v>
      </c>
      <c r="F385" s="31">
        <v>0</v>
      </c>
      <c r="G385" s="39">
        <v>0</v>
      </c>
      <c r="H385" s="31">
        <v>0</v>
      </c>
      <c r="I385" s="39">
        <v>0</v>
      </c>
      <c r="J385" s="31">
        <v>0</v>
      </c>
      <c r="K385" s="36">
        <v>0</v>
      </c>
      <c r="L385" s="31">
        <v>0</v>
      </c>
      <c r="M385" s="37">
        <v>0</v>
      </c>
    </row>
    <row r="386" spans="1:13" ht="12.75" hidden="1">
      <c r="A386" s="16" t="s">
        <v>668</v>
      </c>
      <c r="B386" s="17" t="s">
        <v>669</v>
      </c>
      <c r="C386" s="39">
        <v>0</v>
      </c>
      <c r="D386" s="40">
        <v>0</v>
      </c>
      <c r="E386" s="30">
        <v>0</v>
      </c>
      <c r="F386" s="31">
        <v>0</v>
      </c>
      <c r="G386" s="39">
        <v>0</v>
      </c>
      <c r="H386" s="31">
        <v>0</v>
      </c>
      <c r="I386" s="39">
        <v>0</v>
      </c>
      <c r="J386" s="31">
        <v>0</v>
      </c>
      <c r="K386" s="36">
        <v>0</v>
      </c>
      <c r="L386" s="31">
        <v>0</v>
      </c>
      <c r="M386" s="37">
        <v>0</v>
      </c>
    </row>
    <row r="387" spans="1:13" ht="12.75" hidden="1">
      <c r="A387" s="16" t="s">
        <v>670</v>
      </c>
      <c r="B387" s="17" t="s">
        <v>671</v>
      </c>
      <c r="C387" s="39">
        <v>0</v>
      </c>
      <c r="D387" s="40">
        <v>0</v>
      </c>
      <c r="E387" s="30">
        <v>0</v>
      </c>
      <c r="F387" s="31">
        <v>0</v>
      </c>
      <c r="G387" s="39">
        <v>0</v>
      </c>
      <c r="H387" s="31">
        <v>0</v>
      </c>
      <c r="I387" s="39">
        <v>0</v>
      </c>
      <c r="J387" s="31">
        <v>0</v>
      </c>
      <c r="K387" s="36">
        <v>0</v>
      </c>
      <c r="L387" s="31">
        <v>0</v>
      </c>
      <c r="M387" s="37">
        <v>0</v>
      </c>
    </row>
    <row r="388" spans="1:13" ht="12.75">
      <c r="A388" s="16" t="s">
        <v>672</v>
      </c>
      <c r="B388" s="17" t="s">
        <v>673</v>
      </c>
      <c r="C388" s="39">
        <v>0</v>
      </c>
      <c r="D388" s="40">
        <v>5744000</v>
      </c>
      <c r="E388" s="30">
        <v>5744000</v>
      </c>
      <c r="F388" s="31">
        <v>0.16602050663460413</v>
      </c>
      <c r="G388" s="39">
        <v>200000</v>
      </c>
      <c r="H388" s="31">
        <v>3.4818941504178276</v>
      </c>
      <c r="I388" s="39">
        <v>5544000</v>
      </c>
      <c r="J388" s="31">
        <v>96.51810584958217</v>
      </c>
      <c r="K388" s="36">
        <v>5744000</v>
      </c>
      <c r="L388" s="31">
        <v>100</v>
      </c>
      <c r="M388" s="37">
        <v>0</v>
      </c>
    </row>
    <row r="389" spans="1:13" ht="12.75" hidden="1">
      <c r="A389" s="14" t="s">
        <v>674</v>
      </c>
      <c r="B389" s="15" t="s">
        <v>474</v>
      </c>
      <c r="C389" s="28">
        <v>0</v>
      </c>
      <c r="D389" s="35">
        <v>0</v>
      </c>
      <c r="E389" s="28">
        <v>0</v>
      </c>
      <c r="F389" s="29">
        <v>0</v>
      </c>
      <c r="G389" s="28">
        <v>0</v>
      </c>
      <c r="H389" s="29">
        <v>0</v>
      </c>
      <c r="I389" s="28">
        <v>0</v>
      </c>
      <c r="J389" s="29">
        <v>0</v>
      </c>
      <c r="K389" s="34">
        <v>0</v>
      </c>
      <c r="L389" s="29">
        <v>0</v>
      </c>
      <c r="M389" s="35">
        <v>0</v>
      </c>
    </row>
    <row r="390" spans="1:13" ht="13.5" thickBot="1">
      <c r="A390" s="19" t="s">
        <v>675</v>
      </c>
      <c r="B390" s="15" t="s">
        <v>476</v>
      </c>
      <c r="C390" s="28">
        <v>26100000</v>
      </c>
      <c r="D390" s="35">
        <v>-1535821.04</v>
      </c>
      <c r="E390" s="28">
        <v>24564178.96</v>
      </c>
      <c r="F390" s="29">
        <v>0.7099856260449658</v>
      </c>
      <c r="G390" s="28">
        <v>12494921.637</v>
      </c>
      <c r="H390" s="29">
        <v>50.86643301755199</v>
      </c>
      <c r="I390" s="28">
        <v>45722.292</v>
      </c>
      <c r="J390" s="29">
        <v>0.18613401276083197</v>
      </c>
      <c r="K390" s="34">
        <v>12540643.929</v>
      </c>
      <c r="L390" s="29">
        <v>51.05256703031282</v>
      </c>
      <c r="M390" s="35">
        <v>12023535.031000001</v>
      </c>
    </row>
    <row r="391" spans="1:13" ht="13.5" thickBot="1">
      <c r="A391" s="20" t="s">
        <v>676</v>
      </c>
      <c r="B391" s="21" t="s">
        <v>677</v>
      </c>
      <c r="C391" s="22">
        <v>4602224043.876</v>
      </c>
      <c r="D391" s="38">
        <v>-1142410484.433</v>
      </c>
      <c r="E391" s="23">
        <v>3459813559.4430003</v>
      </c>
      <c r="F391" s="24">
        <v>100</v>
      </c>
      <c r="G391" s="22">
        <v>2344163700.783</v>
      </c>
      <c r="H391" s="24">
        <v>67.75404687298786</v>
      </c>
      <c r="I391" s="22">
        <v>1064632150.3469999</v>
      </c>
      <c r="J391" s="24">
        <v>30.77137342968262</v>
      </c>
      <c r="K391" s="25">
        <v>3408795851.13</v>
      </c>
      <c r="L391" s="24">
        <v>98.52542030267048</v>
      </c>
      <c r="M391" s="26">
        <v>51017708.3130002</v>
      </c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">
      <selection activeCell="B10" sqref="B10"/>
    </sheetView>
  </sheetViews>
  <sheetFormatPr defaultColWidth="11.421875" defaultRowHeight="12.75"/>
  <cols>
    <col min="1" max="1" width="9.00390625" style="0" bestFit="1" customWidth="1"/>
    <col min="2" max="2" width="27.00390625" style="0" customWidth="1"/>
    <col min="3" max="3" width="12.7109375" style="0" bestFit="1" customWidth="1"/>
    <col min="4" max="4" width="13.28125" style="0" bestFit="1" customWidth="1"/>
    <col min="5" max="5" width="12.7109375" style="0" bestFit="1" customWidth="1"/>
    <col min="6" max="6" width="6.421875" style="0" bestFit="1" customWidth="1"/>
    <col min="7" max="7" width="13.7109375" style="0" bestFit="1" customWidth="1"/>
    <col min="8" max="8" width="7.8515625" style="0" bestFit="1" customWidth="1"/>
    <col min="9" max="9" width="14.28125" style="0" bestFit="1" customWidth="1"/>
    <col min="10" max="10" width="11.140625" style="0" bestFit="1" customWidth="1"/>
    <col min="11" max="11" width="13.28125" style="0" bestFit="1" customWidth="1"/>
    <col min="12" max="12" width="6.7109375" style="0" bestFit="1" customWidth="1"/>
  </cols>
  <sheetData>
    <row r="1" spans="1:12" ht="15.75">
      <c r="A1" s="44"/>
      <c r="B1" s="1" t="s">
        <v>678</v>
      </c>
      <c r="C1" s="45"/>
      <c r="D1" s="45"/>
      <c r="E1" s="45"/>
      <c r="F1" s="45"/>
      <c r="G1" s="45"/>
      <c r="H1" s="45"/>
      <c r="I1" s="45"/>
      <c r="J1" s="45"/>
      <c r="K1" s="2"/>
      <c r="L1" s="2"/>
    </row>
    <row r="2" spans="1:12" ht="15.75">
      <c r="A2" s="44"/>
      <c r="B2" s="1" t="s">
        <v>679</v>
      </c>
      <c r="C2" s="45"/>
      <c r="D2" s="45"/>
      <c r="E2" s="45"/>
      <c r="F2" s="45"/>
      <c r="G2" s="45"/>
      <c r="H2" s="45"/>
      <c r="I2" s="45"/>
      <c r="J2" s="45"/>
      <c r="K2" s="2"/>
      <c r="L2" s="2"/>
    </row>
    <row r="3" spans="1:12" ht="15.75">
      <c r="A3" s="44"/>
      <c r="B3" s="1" t="s">
        <v>1173</v>
      </c>
      <c r="C3" s="45"/>
      <c r="D3" s="45"/>
      <c r="E3" s="45"/>
      <c r="F3" s="45"/>
      <c r="G3" s="45"/>
      <c r="H3" s="45"/>
      <c r="I3" s="45"/>
      <c r="J3" s="45"/>
      <c r="K3" s="2"/>
      <c r="L3" s="2"/>
    </row>
    <row r="4" spans="1:12" ht="13.5" thickBot="1">
      <c r="A4" s="44"/>
      <c r="B4" s="3" t="s">
        <v>2</v>
      </c>
      <c r="C4" s="45"/>
      <c r="D4" s="45"/>
      <c r="E4" s="45"/>
      <c r="F4" s="45"/>
      <c r="G4" s="45"/>
      <c r="H4" s="45"/>
      <c r="I4" s="45"/>
      <c r="J4" s="45"/>
      <c r="K4" s="2"/>
      <c r="L4" s="2"/>
    </row>
    <row r="5" spans="1:12" ht="13.5" thickBot="1">
      <c r="A5" s="4"/>
      <c r="B5" s="4"/>
      <c r="C5" s="5" t="s">
        <v>3</v>
      </c>
      <c r="D5" s="5"/>
      <c r="E5" s="5"/>
      <c r="F5" s="6" t="s">
        <v>4</v>
      </c>
      <c r="G5" s="6" t="s">
        <v>680</v>
      </c>
      <c r="H5" s="7" t="s">
        <v>4</v>
      </c>
      <c r="I5" s="6" t="s">
        <v>681</v>
      </c>
      <c r="J5" s="7"/>
      <c r="K5" s="46" t="s">
        <v>682</v>
      </c>
      <c r="L5" s="6" t="s">
        <v>4</v>
      </c>
    </row>
    <row r="6" spans="1:12" ht="13.5" thickBot="1">
      <c r="A6" s="8" t="s">
        <v>8</v>
      </c>
      <c r="B6" s="9" t="s">
        <v>9</v>
      </c>
      <c r="C6" s="10" t="s">
        <v>10</v>
      </c>
      <c r="D6" s="47" t="s">
        <v>11</v>
      </c>
      <c r="E6" s="10" t="s">
        <v>12</v>
      </c>
      <c r="F6" s="11" t="s">
        <v>13</v>
      </c>
      <c r="G6" s="11" t="s">
        <v>683</v>
      </c>
      <c r="H6" s="12" t="s">
        <v>19</v>
      </c>
      <c r="I6" s="11" t="s">
        <v>684</v>
      </c>
      <c r="J6" s="48" t="s">
        <v>685</v>
      </c>
      <c r="K6" s="49" t="s">
        <v>686</v>
      </c>
      <c r="L6" s="11" t="s">
        <v>17</v>
      </c>
    </row>
    <row r="7" spans="1:12" ht="12.75">
      <c r="A7" s="13" t="s">
        <v>687</v>
      </c>
      <c r="B7" s="50" t="s">
        <v>688</v>
      </c>
      <c r="C7" s="51">
        <v>1465989325</v>
      </c>
      <c r="D7" s="51">
        <v>-195574555</v>
      </c>
      <c r="E7" s="61">
        <v>1270414770</v>
      </c>
      <c r="F7" s="27">
        <v>36.71916848101653</v>
      </c>
      <c r="G7" s="51">
        <v>1262013492.145</v>
      </c>
      <c r="H7" s="27">
        <v>99.33869803363511</v>
      </c>
      <c r="I7" s="33">
        <v>8401277.85500002</v>
      </c>
      <c r="J7" s="51">
        <v>0</v>
      </c>
      <c r="K7" s="33">
        <v>1262013492.145</v>
      </c>
      <c r="L7" s="27">
        <v>99.33869803363511</v>
      </c>
    </row>
    <row r="8" spans="1:12" ht="12.75">
      <c r="A8" s="14" t="s">
        <v>689</v>
      </c>
      <c r="B8" s="15" t="s">
        <v>690</v>
      </c>
      <c r="C8" s="52">
        <v>1368701000</v>
      </c>
      <c r="D8" s="52">
        <v>-168593248</v>
      </c>
      <c r="E8" s="62">
        <v>1200107752</v>
      </c>
      <c r="F8" s="29">
        <v>34.68706424206797</v>
      </c>
      <c r="G8" s="52">
        <v>1179097895.379</v>
      </c>
      <c r="H8" s="63">
        <v>98.24933581288957</v>
      </c>
      <c r="I8" s="35">
        <v>21009856.62100005</v>
      </c>
      <c r="J8" s="52">
        <v>0</v>
      </c>
      <c r="K8" s="53">
        <v>1179097895.379</v>
      </c>
      <c r="L8" s="63">
        <v>98.24933581288957</v>
      </c>
    </row>
    <row r="9" spans="1:12" ht="12.75">
      <c r="A9" s="16" t="s">
        <v>691</v>
      </c>
      <c r="B9" s="17" t="s">
        <v>692</v>
      </c>
      <c r="C9" s="54">
        <v>367942000</v>
      </c>
      <c r="D9" s="54">
        <v>-31538000</v>
      </c>
      <c r="E9" s="64">
        <v>336404000</v>
      </c>
      <c r="F9" s="31">
        <v>9.72318288907164</v>
      </c>
      <c r="G9" s="54">
        <v>344719617.543</v>
      </c>
      <c r="H9" s="65">
        <v>102.47191399121294</v>
      </c>
      <c r="I9" s="66">
        <v>-8315617.542999983</v>
      </c>
      <c r="J9" s="54">
        <v>0</v>
      </c>
      <c r="K9" s="67">
        <v>344719617.543</v>
      </c>
      <c r="L9" s="65">
        <v>102.47191399121294</v>
      </c>
    </row>
    <row r="10" spans="1:12" ht="12.75">
      <c r="A10" s="16" t="s">
        <v>693</v>
      </c>
      <c r="B10" s="17" t="s">
        <v>694</v>
      </c>
      <c r="C10" s="54">
        <v>612078000</v>
      </c>
      <c r="D10" s="54">
        <v>-117295280</v>
      </c>
      <c r="E10" s="64">
        <v>494782720</v>
      </c>
      <c r="F10" s="31">
        <v>14.300849207834403</v>
      </c>
      <c r="G10" s="54">
        <v>477743605.042</v>
      </c>
      <c r="H10" s="65">
        <v>96.55624291850773</v>
      </c>
      <c r="I10" s="66">
        <v>17039114.958000004</v>
      </c>
      <c r="J10" s="54">
        <v>0</v>
      </c>
      <c r="K10" s="67">
        <v>477743605.042</v>
      </c>
      <c r="L10" s="65">
        <v>96.55624291850773</v>
      </c>
    </row>
    <row r="11" spans="1:12" ht="12.75">
      <c r="A11" s="16" t="s">
        <v>695</v>
      </c>
      <c r="B11" s="17" t="s">
        <v>696</v>
      </c>
      <c r="C11" s="54">
        <v>5070000</v>
      </c>
      <c r="D11" s="54">
        <v>0</v>
      </c>
      <c r="E11" s="64">
        <v>5070000</v>
      </c>
      <c r="F11" s="31">
        <v>0.14653968813567383</v>
      </c>
      <c r="G11" s="54">
        <v>5970833.852</v>
      </c>
      <c r="H11" s="65">
        <v>117.76792607495068</v>
      </c>
      <c r="I11" s="66">
        <v>-900833.852</v>
      </c>
      <c r="J11" s="54">
        <v>0</v>
      </c>
      <c r="K11" s="67">
        <v>5970833.852</v>
      </c>
      <c r="L11" s="65">
        <v>117.76792607495068</v>
      </c>
    </row>
    <row r="12" spans="1:12" ht="12.75">
      <c r="A12" s="16" t="s">
        <v>697</v>
      </c>
      <c r="B12" s="17" t="s">
        <v>698</v>
      </c>
      <c r="C12" s="54">
        <v>79562000</v>
      </c>
      <c r="D12" s="54">
        <v>-4695576</v>
      </c>
      <c r="E12" s="64">
        <v>74866424</v>
      </c>
      <c r="F12" s="31">
        <v>2.1638860798408532</v>
      </c>
      <c r="G12" s="54">
        <v>72167520.916</v>
      </c>
      <c r="H12" s="65">
        <v>96.39504207653887</v>
      </c>
      <c r="I12" s="66">
        <v>2698903.0840000063</v>
      </c>
      <c r="J12" s="54">
        <v>0</v>
      </c>
      <c r="K12" s="67">
        <v>72167520.916</v>
      </c>
      <c r="L12" s="65">
        <v>96.39504207653887</v>
      </c>
    </row>
    <row r="13" spans="1:12" ht="12.75">
      <c r="A13" s="16" t="s">
        <v>699</v>
      </c>
      <c r="B13" s="17" t="s">
        <v>700</v>
      </c>
      <c r="C13" s="54">
        <v>15317000</v>
      </c>
      <c r="D13" s="54">
        <v>-9147742</v>
      </c>
      <c r="E13" s="64">
        <v>6169258</v>
      </c>
      <c r="F13" s="31">
        <v>0.17831186259339463</v>
      </c>
      <c r="G13" s="54">
        <v>4673319.724</v>
      </c>
      <c r="H13" s="65">
        <v>75.75173098612508</v>
      </c>
      <c r="I13" s="66">
        <v>1495938.2759999996</v>
      </c>
      <c r="J13" s="54">
        <v>0</v>
      </c>
      <c r="K13" s="67">
        <v>4673319.724</v>
      </c>
      <c r="L13" s="65">
        <v>75.75173098612508</v>
      </c>
    </row>
    <row r="14" spans="1:12" ht="12.75">
      <c r="A14" s="16" t="s">
        <v>701</v>
      </c>
      <c r="B14" s="17" t="s">
        <v>702</v>
      </c>
      <c r="C14" s="54">
        <v>8377000</v>
      </c>
      <c r="D14" s="54">
        <v>0</v>
      </c>
      <c r="E14" s="64">
        <v>8377000</v>
      </c>
      <c r="F14" s="31">
        <v>0.24212287327663504</v>
      </c>
      <c r="G14" s="54">
        <v>9283642</v>
      </c>
      <c r="H14" s="65">
        <v>110.82299152441209</v>
      </c>
      <c r="I14" s="66">
        <v>-906642</v>
      </c>
      <c r="J14" s="54">
        <v>0</v>
      </c>
      <c r="K14" s="67">
        <v>9283642</v>
      </c>
      <c r="L14" s="65">
        <v>110.82299152441209</v>
      </c>
    </row>
    <row r="15" spans="1:12" ht="12.75">
      <c r="A15" s="16" t="s">
        <v>703</v>
      </c>
      <c r="B15" s="17" t="s">
        <v>704</v>
      </c>
      <c r="C15" s="54">
        <v>154334000</v>
      </c>
      <c r="D15" s="54">
        <v>-5916650</v>
      </c>
      <c r="E15" s="64">
        <v>148417350</v>
      </c>
      <c r="F15" s="31">
        <v>4.289749937460187</v>
      </c>
      <c r="G15" s="54">
        <v>120588407</v>
      </c>
      <c r="H15" s="65">
        <v>81.24953517900704</v>
      </c>
      <c r="I15" s="66">
        <v>27828943</v>
      </c>
      <c r="J15" s="54">
        <v>0</v>
      </c>
      <c r="K15" s="67">
        <v>120588407</v>
      </c>
      <c r="L15" s="65">
        <v>81.24953517900704</v>
      </c>
    </row>
    <row r="16" spans="1:12" ht="12.75">
      <c r="A16" s="16" t="s">
        <v>705</v>
      </c>
      <c r="B16" s="17" t="s">
        <v>706</v>
      </c>
      <c r="C16" s="54">
        <v>125000000</v>
      </c>
      <c r="D16" s="54">
        <v>0</v>
      </c>
      <c r="E16" s="64">
        <v>125000000</v>
      </c>
      <c r="F16" s="31">
        <v>3.6129114431872242</v>
      </c>
      <c r="G16" s="54">
        <v>131896351.694</v>
      </c>
      <c r="H16" s="65">
        <v>105.51708135520002</v>
      </c>
      <c r="I16" s="66">
        <v>-6896351.694000006</v>
      </c>
      <c r="J16" s="54">
        <v>0</v>
      </c>
      <c r="K16" s="67">
        <v>131896351.694</v>
      </c>
      <c r="L16" s="65">
        <v>105.51708135520002</v>
      </c>
    </row>
    <row r="17" spans="1:12" ht="12.75">
      <c r="A17" s="16" t="s">
        <v>707</v>
      </c>
      <c r="B17" s="17" t="s">
        <v>708</v>
      </c>
      <c r="C17" s="54">
        <v>1021000</v>
      </c>
      <c r="D17" s="54">
        <v>0</v>
      </c>
      <c r="E17" s="64">
        <v>1021000</v>
      </c>
      <c r="F17" s="31">
        <v>0.02951026066795325</v>
      </c>
      <c r="G17" s="54">
        <v>12054597.608</v>
      </c>
      <c r="H17" s="65">
        <v>1180.6657794319294</v>
      </c>
      <c r="I17" s="66">
        <v>-11033597.608</v>
      </c>
      <c r="J17" s="54">
        <v>0</v>
      </c>
      <c r="K17" s="67">
        <v>12054597.608</v>
      </c>
      <c r="L17" s="65">
        <v>1180.6657794319294</v>
      </c>
    </row>
    <row r="18" spans="1:12" ht="12.75" hidden="1">
      <c r="A18" s="16" t="s">
        <v>709</v>
      </c>
      <c r="B18" s="17" t="s">
        <v>710</v>
      </c>
      <c r="C18" s="54"/>
      <c r="D18" s="54">
        <v>0</v>
      </c>
      <c r="E18" s="64">
        <v>0</v>
      </c>
      <c r="F18" s="31">
        <v>0</v>
      </c>
      <c r="G18" s="54">
        <v>0</v>
      </c>
      <c r="H18" s="65">
        <v>0</v>
      </c>
      <c r="I18" s="66">
        <v>0</v>
      </c>
      <c r="J18" s="54">
        <v>0</v>
      </c>
      <c r="K18" s="67">
        <v>0</v>
      </c>
      <c r="L18" s="65">
        <v>0</v>
      </c>
    </row>
    <row r="19" spans="1:12" ht="12.75">
      <c r="A19" s="14" t="s">
        <v>711</v>
      </c>
      <c r="B19" s="15" t="s">
        <v>712</v>
      </c>
      <c r="C19" s="52">
        <v>97288325</v>
      </c>
      <c r="D19" s="52">
        <v>-26981307</v>
      </c>
      <c r="E19" s="68">
        <v>70307018</v>
      </c>
      <c r="F19" s="29">
        <v>2.0321042389485613</v>
      </c>
      <c r="G19" s="54">
        <v>82915596.766</v>
      </c>
      <c r="H19" s="63">
        <v>117.9335991266192</v>
      </c>
      <c r="I19" s="69">
        <v>-12608578.766000003</v>
      </c>
      <c r="J19" s="54">
        <v>0</v>
      </c>
      <c r="K19" s="70">
        <v>82915596.766</v>
      </c>
      <c r="L19" s="63">
        <v>117.9335991266192</v>
      </c>
    </row>
    <row r="20" spans="1:12" ht="12.75" hidden="1">
      <c r="A20" s="16" t="s">
        <v>713</v>
      </c>
      <c r="B20" s="17" t="s">
        <v>714</v>
      </c>
      <c r="C20" s="54">
        <v>0</v>
      </c>
      <c r="D20" s="54">
        <v>0</v>
      </c>
      <c r="E20" s="64">
        <v>0</v>
      </c>
      <c r="F20" s="31">
        <v>0</v>
      </c>
      <c r="G20" s="54">
        <v>0</v>
      </c>
      <c r="H20" s="65">
        <v>0</v>
      </c>
      <c r="I20" s="66">
        <v>0</v>
      </c>
      <c r="J20" s="54">
        <v>0</v>
      </c>
      <c r="K20" s="67">
        <v>0</v>
      </c>
      <c r="L20" s="65">
        <v>0</v>
      </c>
    </row>
    <row r="21" spans="1:12" ht="12.75" hidden="1">
      <c r="A21" s="16" t="s">
        <v>715</v>
      </c>
      <c r="B21" s="17" t="s">
        <v>716</v>
      </c>
      <c r="C21" s="54"/>
      <c r="D21" s="54">
        <v>0</v>
      </c>
      <c r="E21" s="64">
        <v>0</v>
      </c>
      <c r="F21" s="31">
        <v>0</v>
      </c>
      <c r="G21" s="54">
        <v>0</v>
      </c>
      <c r="H21" s="65">
        <v>0</v>
      </c>
      <c r="I21" s="66">
        <v>0</v>
      </c>
      <c r="J21" s="54">
        <v>0</v>
      </c>
      <c r="K21" s="67">
        <v>0</v>
      </c>
      <c r="L21" s="65">
        <v>0</v>
      </c>
    </row>
    <row r="22" spans="1:12" ht="12.75" hidden="1">
      <c r="A22" s="16" t="s">
        <v>717</v>
      </c>
      <c r="B22" s="17" t="s">
        <v>718</v>
      </c>
      <c r="C22" s="54"/>
      <c r="D22" s="54">
        <v>0</v>
      </c>
      <c r="E22" s="64">
        <v>0</v>
      </c>
      <c r="F22" s="31">
        <v>0</v>
      </c>
      <c r="G22" s="54">
        <v>0</v>
      </c>
      <c r="H22" s="65">
        <v>0</v>
      </c>
      <c r="I22" s="66">
        <v>0</v>
      </c>
      <c r="J22" s="54">
        <v>0</v>
      </c>
      <c r="K22" s="67">
        <v>0</v>
      </c>
      <c r="L22" s="65">
        <v>0</v>
      </c>
    </row>
    <row r="23" spans="1:12" ht="12.75" hidden="1">
      <c r="A23" s="16" t="s">
        <v>719</v>
      </c>
      <c r="B23" s="17" t="s">
        <v>720</v>
      </c>
      <c r="C23" s="54"/>
      <c r="D23" s="54">
        <v>0</v>
      </c>
      <c r="E23" s="64">
        <v>0</v>
      </c>
      <c r="F23" s="31">
        <v>0</v>
      </c>
      <c r="G23" s="54">
        <v>0</v>
      </c>
      <c r="H23" s="65">
        <v>0</v>
      </c>
      <c r="I23" s="66">
        <v>0</v>
      </c>
      <c r="J23" s="54">
        <v>0</v>
      </c>
      <c r="K23" s="67">
        <v>0</v>
      </c>
      <c r="L23" s="65">
        <v>0</v>
      </c>
    </row>
    <row r="24" spans="1:12" ht="12.75" hidden="1">
      <c r="A24" s="16" t="s">
        <v>721</v>
      </c>
      <c r="B24" s="17" t="s">
        <v>722</v>
      </c>
      <c r="C24" s="54"/>
      <c r="D24" s="54">
        <v>0</v>
      </c>
      <c r="E24" s="64">
        <v>0</v>
      </c>
      <c r="F24" s="31">
        <v>0</v>
      </c>
      <c r="G24" s="54">
        <v>0</v>
      </c>
      <c r="H24" s="65">
        <v>0</v>
      </c>
      <c r="I24" s="66">
        <v>0</v>
      </c>
      <c r="J24" s="54">
        <v>0</v>
      </c>
      <c r="K24" s="67">
        <v>0</v>
      </c>
      <c r="L24" s="65">
        <v>0</v>
      </c>
    </row>
    <row r="25" spans="1:12" ht="12.75" hidden="1">
      <c r="A25" s="16" t="s">
        <v>723</v>
      </c>
      <c r="B25" s="17" t="s">
        <v>724</v>
      </c>
      <c r="C25" s="54"/>
      <c r="D25" s="54">
        <v>0</v>
      </c>
      <c r="E25" s="64">
        <v>0</v>
      </c>
      <c r="F25" s="31">
        <v>0</v>
      </c>
      <c r="G25" s="54">
        <v>0</v>
      </c>
      <c r="H25" s="65">
        <v>0</v>
      </c>
      <c r="I25" s="66">
        <v>0</v>
      </c>
      <c r="J25" s="54">
        <v>0</v>
      </c>
      <c r="K25" s="67">
        <v>0</v>
      </c>
      <c r="L25" s="65">
        <v>0</v>
      </c>
    </row>
    <row r="26" spans="1:12" ht="12.75" hidden="1">
      <c r="A26" s="16" t="s">
        <v>725</v>
      </c>
      <c r="B26" s="17" t="s">
        <v>726</v>
      </c>
      <c r="C26" s="54"/>
      <c r="D26" s="54">
        <v>0</v>
      </c>
      <c r="E26" s="64">
        <v>0</v>
      </c>
      <c r="F26" s="31">
        <v>0</v>
      </c>
      <c r="G26" s="54">
        <v>0</v>
      </c>
      <c r="H26" s="65">
        <v>0</v>
      </c>
      <c r="I26" s="66">
        <v>0</v>
      </c>
      <c r="J26" s="54">
        <v>0</v>
      </c>
      <c r="K26" s="67">
        <v>0</v>
      </c>
      <c r="L26" s="65">
        <v>0</v>
      </c>
    </row>
    <row r="27" spans="1:12" ht="12.75" hidden="1">
      <c r="A27" s="16" t="s">
        <v>727</v>
      </c>
      <c r="B27" s="17" t="s">
        <v>728</v>
      </c>
      <c r="C27" s="54"/>
      <c r="D27" s="54">
        <v>0</v>
      </c>
      <c r="E27" s="64">
        <v>0</v>
      </c>
      <c r="F27" s="31">
        <v>0</v>
      </c>
      <c r="G27" s="54">
        <v>0</v>
      </c>
      <c r="H27" s="65">
        <v>0</v>
      </c>
      <c r="I27" s="66">
        <v>0</v>
      </c>
      <c r="J27" s="54">
        <v>0</v>
      </c>
      <c r="K27" s="67">
        <v>0</v>
      </c>
      <c r="L27" s="65">
        <v>0</v>
      </c>
    </row>
    <row r="28" spans="1:12" ht="12.75" hidden="1">
      <c r="A28" s="16" t="s">
        <v>729</v>
      </c>
      <c r="B28" s="17" t="s">
        <v>730</v>
      </c>
      <c r="C28" s="54"/>
      <c r="D28" s="54">
        <v>0</v>
      </c>
      <c r="E28" s="64">
        <v>0</v>
      </c>
      <c r="F28" s="31">
        <v>0</v>
      </c>
      <c r="G28" s="54">
        <v>0</v>
      </c>
      <c r="H28" s="65">
        <v>0</v>
      </c>
      <c r="I28" s="66">
        <v>0</v>
      </c>
      <c r="J28" s="54">
        <v>0</v>
      </c>
      <c r="K28" s="67">
        <v>0</v>
      </c>
      <c r="L28" s="65">
        <v>0</v>
      </c>
    </row>
    <row r="29" spans="1:12" ht="12.75" hidden="1">
      <c r="A29" s="16" t="s">
        <v>731</v>
      </c>
      <c r="B29" s="17" t="s">
        <v>732</v>
      </c>
      <c r="C29" s="54"/>
      <c r="D29" s="54">
        <v>0</v>
      </c>
      <c r="E29" s="64">
        <v>0</v>
      </c>
      <c r="F29" s="31">
        <v>0</v>
      </c>
      <c r="G29" s="54">
        <v>0</v>
      </c>
      <c r="H29" s="65">
        <v>0</v>
      </c>
      <c r="I29" s="66">
        <v>0</v>
      </c>
      <c r="J29" s="54">
        <v>0</v>
      </c>
      <c r="K29" s="67">
        <v>0</v>
      </c>
      <c r="L29" s="65">
        <v>0</v>
      </c>
    </row>
    <row r="30" spans="1:12" ht="12.75" hidden="1">
      <c r="A30" s="16" t="s">
        <v>733</v>
      </c>
      <c r="B30" s="17" t="s">
        <v>734</v>
      </c>
      <c r="C30" s="54"/>
      <c r="D30" s="54">
        <v>0</v>
      </c>
      <c r="E30" s="64">
        <v>0</v>
      </c>
      <c r="F30" s="31">
        <v>0</v>
      </c>
      <c r="G30" s="54">
        <v>0</v>
      </c>
      <c r="H30" s="65">
        <v>0</v>
      </c>
      <c r="I30" s="66">
        <v>0</v>
      </c>
      <c r="J30" s="54">
        <v>0</v>
      </c>
      <c r="K30" s="67">
        <v>0</v>
      </c>
      <c r="L30" s="65">
        <v>0</v>
      </c>
    </row>
    <row r="31" spans="1:12" ht="12.75" hidden="1">
      <c r="A31" s="16" t="s">
        <v>735</v>
      </c>
      <c r="B31" s="17" t="s">
        <v>736</v>
      </c>
      <c r="C31" s="54"/>
      <c r="D31" s="54">
        <v>0</v>
      </c>
      <c r="E31" s="64">
        <v>0</v>
      </c>
      <c r="F31" s="31">
        <v>0</v>
      </c>
      <c r="G31" s="54">
        <v>0</v>
      </c>
      <c r="H31" s="65">
        <v>0</v>
      </c>
      <c r="I31" s="66">
        <v>0</v>
      </c>
      <c r="J31" s="54">
        <v>0</v>
      </c>
      <c r="K31" s="67">
        <v>0</v>
      </c>
      <c r="L31" s="65">
        <v>0</v>
      </c>
    </row>
    <row r="32" spans="1:12" ht="12.75" hidden="1">
      <c r="A32" s="16" t="s">
        <v>737</v>
      </c>
      <c r="B32" s="17" t="s">
        <v>738</v>
      </c>
      <c r="C32" s="54"/>
      <c r="D32" s="54">
        <v>0</v>
      </c>
      <c r="E32" s="64">
        <v>0</v>
      </c>
      <c r="F32" s="31">
        <v>0</v>
      </c>
      <c r="G32" s="54">
        <v>0</v>
      </c>
      <c r="H32" s="65">
        <v>0</v>
      </c>
      <c r="I32" s="66">
        <v>0</v>
      </c>
      <c r="J32" s="54">
        <v>0</v>
      </c>
      <c r="K32" s="67">
        <v>0</v>
      </c>
      <c r="L32" s="65">
        <v>0</v>
      </c>
    </row>
    <row r="33" spans="1:12" ht="12.75" hidden="1">
      <c r="A33" s="16" t="s">
        <v>739</v>
      </c>
      <c r="B33" s="17" t="s">
        <v>740</v>
      </c>
      <c r="C33" s="54"/>
      <c r="D33" s="54">
        <v>0</v>
      </c>
      <c r="E33" s="64">
        <v>0</v>
      </c>
      <c r="F33" s="31">
        <v>0</v>
      </c>
      <c r="G33" s="54">
        <v>0</v>
      </c>
      <c r="H33" s="65">
        <v>0</v>
      </c>
      <c r="I33" s="66">
        <v>0</v>
      </c>
      <c r="J33" s="54">
        <v>0</v>
      </c>
      <c r="K33" s="67">
        <v>0</v>
      </c>
      <c r="L33" s="65">
        <v>0</v>
      </c>
    </row>
    <row r="34" spans="1:12" ht="12.75" hidden="1">
      <c r="A34" s="16" t="s">
        <v>741</v>
      </c>
      <c r="B34" s="17" t="s">
        <v>742</v>
      </c>
      <c r="C34" s="54"/>
      <c r="D34" s="54">
        <v>0</v>
      </c>
      <c r="E34" s="64">
        <v>0</v>
      </c>
      <c r="F34" s="31">
        <v>0</v>
      </c>
      <c r="G34" s="54">
        <v>0</v>
      </c>
      <c r="H34" s="65">
        <v>0</v>
      </c>
      <c r="I34" s="66">
        <v>0</v>
      </c>
      <c r="J34" s="54">
        <v>0</v>
      </c>
      <c r="K34" s="67">
        <v>0</v>
      </c>
      <c r="L34" s="65">
        <v>0</v>
      </c>
    </row>
    <row r="35" spans="1:12" ht="12.75">
      <c r="A35" s="16" t="s">
        <v>743</v>
      </c>
      <c r="B35" s="15" t="s">
        <v>744</v>
      </c>
      <c r="C35" s="54">
        <v>0</v>
      </c>
      <c r="D35" s="81">
        <v>0</v>
      </c>
      <c r="E35" s="68">
        <v>0</v>
      </c>
      <c r="F35" s="31">
        <v>0</v>
      </c>
      <c r="G35" s="54">
        <v>6420.304</v>
      </c>
      <c r="H35" s="65">
        <v>0</v>
      </c>
      <c r="I35" s="66">
        <v>-6420.304</v>
      </c>
      <c r="J35" s="54">
        <v>0</v>
      </c>
      <c r="K35" s="67">
        <v>6420.304</v>
      </c>
      <c r="L35" s="65">
        <v>0</v>
      </c>
    </row>
    <row r="36" spans="1:12" ht="12.75" hidden="1">
      <c r="A36" s="16" t="s">
        <v>745</v>
      </c>
      <c r="B36" s="17" t="s">
        <v>746</v>
      </c>
      <c r="C36" s="54"/>
      <c r="D36" s="54">
        <v>0</v>
      </c>
      <c r="E36" s="64">
        <v>0</v>
      </c>
      <c r="F36" s="31">
        <v>0</v>
      </c>
      <c r="G36" s="54">
        <v>0</v>
      </c>
      <c r="H36" s="65">
        <v>0</v>
      </c>
      <c r="I36" s="66">
        <v>0</v>
      </c>
      <c r="J36" s="54">
        <v>0</v>
      </c>
      <c r="K36" s="67">
        <v>0</v>
      </c>
      <c r="L36" s="65">
        <v>0</v>
      </c>
    </row>
    <row r="37" spans="1:12" ht="12.75">
      <c r="A37" s="16" t="s">
        <v>747</v>
      </c>
      <c r="B37" s="17" t="s">
        <v>748</v>
      </c>
      <c r="C37" s="54"/>
      <c r="D37" s="54">
        <v>0</v>
      </c>
      <c r="E37" s="64">
        <v>0</v>
      </c>
      <c r="F37" s="31">
        <v>0</v>
      </c>
      <c r="G37" s="54">
        <v>6420.304</v>
      </c>
      <c r="H37" s="65">
        <v>0</v>
      </c>
      <c r="I37" s="66">
        <v>-6420.304</v>
      </c>
      <c r="J37" s="54">
        <v>0</v>
      </c>
      <c r="K37" s="67">
        <v>6420.304</v>
      </c>
      <c r="L37" s="65">
        <v>0</v>
      </c>
    </row>
    <row r="38" spans="1:12" ht="12.75" hidden="1">
      <c r="A38" s="16" t="s">
        <v>749</v>
      </c>
      <c r="B38" s="17" t="s">
        <v>750</v>
      </c>
      <c r="C38" s="54"/>
      <c r="D38" s="54">
        <v>0</v>
      </c>
      <c r="E38" s="64">
        <v>0</v>
      </c>
      <c r="F38" s="31">
        <v>0</v>
      </c>
      <c r="G38" s="54">
        <v>0</v>
      </c>
      <c r="H38" s="65">
        <v>0</v>
      </c>
      <c r="I38" s="66">
        <v>0</v>
      </c>
      <c r="J38" s="54">
        <v>0</v>
      </c>
      <c r="K38" s="67">
        <v>0</v>
      </c>
      <c r="L38" s="65">
        <v>0</v>
      </c>
    </row>
    <row r="39" spans="1:12" ht="12.75" hidden="1">
      <c r="A39" s="16" t="s">
        <v>751</v>
      </c>
      <c r="B39" s="17" t="s">
        <v>752</v>
      </c>
      <c r="C39" s="54">
        <v>0</v>
      </c>
      <c r="D39" s="54">
        <v>0</v>
      </c>
      <c r="E39" s="64">
        <v>0</v>
      </c>
      <c r="F39" s="31">
        <v>0</v>
      </c>
      <c r="G39" s="54">
        <v>0</v>
      </c>
      <c r="H39" s="65">
        <v>0</v>
      </c>
      <c r="I39" s="66">
        <v>0</v>
      </c>
      <c r="J39" s="54">
        <v>0</v>
      </c>
      <c r="K39" s="67">
        <v>0</v>
      </c>
      <c r="L39" s="65">
        <v>0</v>
      </c>
    </row>
    <row r="40" spans="1:12" ht="12.75" hidden="1">
      <c r="A40" s="16" t="s">
        <v>753</v>
      </c>
      <c r="B40" s="17" t="s">
        <v>754</v>
      </c>
      <c r="C40" s="54"/>
      <c r="D40" s="54">
        <v>0</v>
      </c>
      <c r="E40" s="64">
        <v>0</v>
      </c>
      <c r="F40" s="31">
        <v>0</v>
      </c>
      <c r="G40" s="54">
        <v>0</v>
      </c>
      <c r="H40" s="65">
        <v>0</v>
      </c>
      <c r="I40" s="66">
        <v>0</v>
      </c>
      <c r="J40" s="54">
        <v>0</v>
      </c>
      <c r="K40" s="67">
        <v>0</v>
      </c>
      <c r="L40" s="65">
        <v>0</v>
      </c>
    </row>
    <row r="41" spans="1:12" ht="12.75" hidden="1">
      <c r="A41" s="16" t="s">
        <v>755</v>
      </c>
      <c r="B41" s="17" t="s">
        <v>756</v>
      </c>
      <c r="C41" s="54"/>
      <c r="D41" s="54">
        <v>0</v>
      </c>
      <c r="E41" s="64">
        <v>0</v>
      </c>
      <c r="F41" s="31">
        <v>0</v>
      </c>
      <c r="G41" s="54">
        <v>0</v>
      </c>
      <c r="H41" s="65">
        <v>0</v>
      </c>
      <c r="I41" s="66">
        <v>0</v>
      </c>
      <c r="J41" s="54">
        <v>0</v>
      </c>
      <c r="K41" s="67">
        <v>0</v>
      </c>
      <c r="L41" s="65">
        <v>0</v>
      </c>
    </row>
    <row r="42" spans="1:12" ht="12.75" hidden="1">
      <c r="A42" s="16" t="s">
        <v>757</v>
      </c>
      <c r="B42" s="17" t="s">
        <v>758</v>
      </c>
      <c r="C42" s="54"/>
      <c r="D42" s="54">
        <v>0</v>
      </c>
      <c r="E42" s="64">
        <v>0</v>
      </c>
      <c r="F42" s="31">
        <v>0</v>
      </c>
      <c r="G42" s="54">
        <v>0</v>
      </c>
      <c r="H42" s="65">
        <v>0</v>
      </c>
      <c r="I42" s="66">
        <v>0</v>
      </c>
      <c r="J42" s="54">
        <v>0</v>
      </c>
      <c r="K42" s="67">
        <v>0</v>
      </c>
      <c r="L42" s="65">
        <v>0</v>
      </c>
    </row>
    <row r="43" spans="1:12" ht="12.75" hidden="1">
      <c r="A43" s="16" t="s">
        <v>759</v>
      </c>
      <c r="B43" s="17" t="s">
        <v>760</v>
      </c>
      <c r="C43" s="54"/>
      <c r="D43" s="54">
        <v>0</v>
      </c>
      <c r="E43" s="64">
        <v>0</v>
      </c>
      <c r="F43" s="31">
        <v>0</v>
      </c>
      <c r="G43" s="54">
        <v>0</v>
      </c>
      <c r="H43" s="65">
        <v>0</v>
      </c>
      <c r="I43" s="66">
        <v>0</v>
      </c>
      <c r="J43" s="54">
        <v>0</v>
      </c>
      <c r="K43" s="67">
        <v>0</v>
      </c>
      <c r="L43" s="65">
        <v>0</v>
      </c>
    </row>
    <row r="44" spans="1:12" ht="12.75" hidden="1">
      <c r="A44" s="16" t="s">
        <v>761</v>
      </c>
      <c r="B44" s="17" t="s">
        <v>762</v>
      </c>
      <c r="C44" s="54"/>
      <c r="D44" s="54">
        <v>0</v>
      </c>
      <c r="E44" s="64">
        <v>0</v>
      </c>
      <c r="F44" s="31">
        <v>0</v>
      </c>
      <c r="G44" s="54">
        <v>0</v>
      </c>
      <c r="H44" s="65">
        <v>0</v>
      </c>
      <c r="I44" s="66">
        <v>0</v>
      </c>
      <c r="J44" s="54">
        <v>0</v>
      </c>
      <c r="K44" s="67">
        <v>0</v>
      </c>
      <c r="L44" s="65">
        <v>0</v>
      </c>
    </row>
    <row r="45" spans="1:12" ht="12.75" hidden="1">
      <c r="A45" s="16" t="s">
        <v>763</v>
      </c>
      <c r="B45" s="17" t="s">
        <v>124</v>
      </c>
      <c r="C45" s="54"/>
      <c r="D45" s="54">
        <v>0</v>
      </c>
      <c r="E45" s="64">
        <v>0</v>
      </c>
      <c r="F45" s="31">
        <v>0</v>
      </c>
      <c r="G45" s="54">
        <v>0</v>
      </c>
      <c r="H45" s="65">
        <v>0</v>
      </c>
      <c r="I45" s="66">
        <v>0</v>
      </c>
      <c r="J45" s="54">
        <v>0</v>
      </c>
      <c r="K45" s="67">
        <v>0</v>
      </c>
      <c r="L45" s="65">
        <v>0</v>
      </c>
    </row>
    <row r="46" spans="1:12" ht="12.75" hidden="1">
      <c r="A46" s="16" t="s">
        <v>764</v>
      </c>
      <c r="B46" s="17" t="s">
        <v>765</v>
      </c>
      <c r="C46" s="54"/>
      <c r="D46" s="54">
        <v>0</v>
      </c>
      <c r="E46" s="64">
        <v>0</v>
      </c>
      <c r="F46" s="31">
        <v>0</v>
      </c>
      <c r="G46" s="54">
        <v>0</v>
      </c>
      <c r="H46" s="65">
        <v>0</v>
      </c>
      <c r="I46" s="66">
        <v>0</v>
      </c>
      <c r="J46" s="54">
        <v>0</v>
      </c>
      <c r="K46" s="67">
        <v>0</v>
      </c>
      <c r="L46" s="65">
        <v>0</v>
      </c>
    </row>
    <row r="47" spans="1:12" ht="12.75" hidden="1">
      <c r="A47" s="16" t="s">
        <v>766</v>
      </c>
      <c r="B47" s="17" t="s">
        <v>767</v>
      </c>
      <c r="C47" s="54"/>
      <c r="D47" s="54">
        <v>0</v>
      </c>
      <c r="E47" s="64">
        <v>0</v>
      </c>
      <c r="F47" s="31">
        <v>0</v>
      </c>
      <c r="G47" s="54">
        <v>0</v>
      </c>
      <c r="H47" s="65">
        <v>0</v>
      </c>
      <c r="I47" s="66">
        <v>0</v>
      </c>
      <c r="J47" s="54">
        <v>0</v>
      </c>
      <c r="K47" s="67">
        <v>0</v>
      </c>
      <c r="L47" s="65">
        <v>0</v>
      </c>
    </row>
    <row r="48" spans="1:12" ht="12.75" hidden="1">
      <c r="A48" s="16" t="s">
        <v>768</v>
      </c>
      <c r="B48" s="17" t="s">
        <v>769</v>
      </c>
      <c r="C48" s="54"/>
      <c r="D48" s="54">
        <v>0</v>
      </c>
      <c r="E48" s="64">
        <v>0</v>
      </c>
      <c r="F48" s="31">
        <v>0</v>
      </c>
      <c r="G48" s="54">
        <v>0</v>
      </c>
      <c r="H48" s="65">
        <v>0</v>
      </c>
      <c r="I48" s="66">
        <v>0</v>
      </c>
      <c r="J48" s="54">
        <v>0</v>
      </c>
      <c r="K48" s="67">
        <v>0</v>
      </c>
      <c r="L48" s="65">
        <v>0</v>
      </c>
    </row>
    <row r="49" spans="1:12" ht="12.75" hidden="1">
      <c r="A49" s="16" t="s">
        <v>770</v>
      </c>
      <c r="B49" s="17" t="s">
        <v>771</v>
      </c>
      <c r="C49" s="54"/>
      <c r="D49" s="54">
        <v>0</v>
      </c>
      <c r="E49" s="64">
        <v>0</v>
      </c>
      <c r="F49" s="31">
        <v>0</v>
      </c>
      <c r="G49" s="54">
        <v>0</v>
      </c>
      <c r="H49" s="65">
        <v>0</v>
      </c>
      <c r="I49" s="66">
        <v>0</v>
      </c>
      <c r="J49" s="54">
        <v>0</v>
      </c>
      <c r="K49" s="67">
        <v>0</v>
      </c>
      <c r="L49" s="65">
        <v>0</v>
      </c>
    </row>
    <row r="50" spans="1:12" ht="12.75" hidden="1">
      <c r="A50" s="16" t="s">
        <v>772</v>
      </c>
      <c r="B50" s="17" t="s">
        <v>773</v>
      </c>
      <c r="C50" s="54"/>
      <c r="D50" s="54">
        <v>0</v>
      </c>
      <c r="E50" s="64">
        <v>0</v>
      </c>
      <c r="F50" s="31">
        <v>0</v>
      </c>
      <c r="G50" s="54">
        <v>0</v>
      </c>
      <c r="H50" s="65">
        <v>0</v>
      </c>
      <c r="I50" s="66">
        <v>0</v>
      </c>
      <c r="J50" s="54">
        <v>0</v>
      </c>
      <c r="K50" s="67">
        <v>0</v>
      </c>
      <c r="L50" s="65">
        <v>0</v>
      </c>
    </row>
    <row r="51" spans="1:12" ht="12.75">
      <c r="A51" s="16" t="s">
        <v>774</v>
      </c>
      <c r="B51" s="15" t="s">
        <v>775</v>
      </c>
      <c r="C51" s="54">
        <v>40360000</v>
      </c>
      <c r="D51" s="54">
        <v>-19610107</v>
      </c>
      <c r="E51" s="68">
        <v>20749893</v>
      </c>
      <c r="F51" s="29">
        <v>0.5997402069168839</v>
      </c>
      <c r="G51" s="54">
        <v>29063771.314</v>
      </c>
      <c r="H51" s="63">
        <v>140.06709005198243</v>
      </c>
      <c r="I51" s="69">
        <v>-8313878.313999999</v>
      </c>
      <c r="J51" s="54">
        <v>0</v>
      </c>
      <c r="K51" s="70">
        <v>29063771.314</v>
      </c>
      <c r="L51" s="63">
        <v>140.06709005198243</v>
      </c>
    </row>
    <row r="52" spans="1:12" ht="12.75" hidden="1">
      <c r="A52" s="16" t="s">
        <v>776</v>
      </c>
      <c r="B52" s="17" t="s">
        <v>777</v>
      </c>
      <c r="C52" s="54"/>
      <c r="D52" s="54">
        <v>0</v>
      </c>
      <c r="E52" s="64">
        <v>0</v>
      </c>
      <c r="F52" s="31">
        <v>0</v>
      </c>
      <c r="G52" s="54">
        <v>0</v>
      </c>
      <c r="H52" s="65">
        <v>0</v>
      </c>
      <c r="I52" s="66">
        <v>0</v>
      </c>
      <c r="J52" s="54">
        <v>0</v>
      </c>
      <c r="K52" s="67">
        <v>0</v>
      </c>
      <c r="L52" s="65">
        <v>0</v>
      </c>
    </row>
    <row r="53" spans="1:12" ht="12.75" hidden="1">
      <c r="A53" s="16" t="s">
        <v>778</v>
      </c>
      <c r="B53" s="17" t="s">
        <v>779</v>
      </c>
      <c r="C53" s="54"/>
      <c r="D53" s="54">
        <v>0</v>
      </c>
      <c r="E53" s="64">
        <v>0</v>
      </c>
      <c r="F53" s="31">
        <v>0</v>
      </c>
      <c r="G53" s="54">
        <v>0</v>
      </c>
      <c r="H53" s="65">
        <v>0</v>
      </c>
      <c r="I53" s="66">
        <v>0</v>
      </c>
      <c r="J53" s="54">
        <v>0</v>
      </c>
      <c r="K53" s="67">
        <v>0</v>
      </c>
      <c r="L53" s="65">
        <v>0</v>
      </c>
    </row>
    <row r="54" spans="1:12" ht="12.75">
      <c r="A54" s="16" t="s">
        <v>780</v>
      </c>
      <c r="B54" s="17" t="s">
        <v>781</v>
      </c>
      <c r="C54" s="54">
        <v>40360000</v>
      </c>
      <c r="D54" s="54">
        <v>-19610107</v>
      </c>
      <c r="E54" s="64">
        <v>20749893</v>
      </c>
      <c r="F54" s="31">
        <v>0.5997402069168839</v>
      </c>
      <c r="G54" s="54">
        <v>28538468.286</v>
      </c>
      <c r="H54" s="65">
        <v>137.53549613966683</v>
      </c>
      <c r="I54" s="66">
        <v>-7788575.285999998</v>
      </c>
      <c r="J54" s="54">
        <v>0</v>
      </c>
      <c r="K54" s="67">
        <v>28538468.286</v>
      </c>
      <c r="L54" s="65">
        <v>137.53549613966683</v>
      </c>
    </row>
    <row r="55" spans="1:12" ht="12.75">
      <c r="A55" s="16" t="s">
        <v>782</v>
      </c>
      <c r="B55" s="17" t="s">
        <v>783</v>
      </c>
      <c r="C55" s="54"/>
      <c r="D55" s="54">
        <v>0</v>
      </c>
      <c r="E55" s="64">
        <v>0</v>
      </c>
      <c r="F55" s="31">
        <v>0</v>
      </c>
      <c r="G55" s="54">
        <v>525303.028</v>
      </c>
      <c r="H55" s="65">
        <v>0</v>
      </c>
      <c r="I55" s="66">
        <v>-525303.028</v>
      </c>
      <c r="J55" s="54">
        <v>0</v>
      </c>
      <c r="K55" s="67">
        <v>525303.028</v>
      </c>
      <c r="L55" s="65">
        <v>0</v>
      </c>
    </row>
    <row r="56" spans="1:12" ht="12.75" hidden="1">
      <c r="A56" s="16" t="s">
        <v>784</v>
      </c>
      <c r="B56" s="17" t="s">
        <v>785</v>
      </c>
      <c r="C56" s="54"/>
      <c r="D56" s="54">
        <v>0</v>
      </c>
      <c r="E56" s="64">
        <v>0</v>
      </c>
      <c r="F56" s="31">
        <v>0</v>
      </c>
      <c r="G56" s="54">
        <v>0</v>
      </c>
      <c r="H56" s="65">
        <v>0</v>
      </c>
      <c r="I56" s="66">
        <v>0</v>
      </c>
      <c r="J56" s="54">
        <v>0</v>
      </c>
      <c r="K56" s="67">
        <v>0</v>
      </c>
      <c r="L56" s="65">
        <v>0</v>
      </c>
    </row>
    <row r="57" spans="1:12" ht="12.75" hidden="1">
      <c r="A57" s="16" t="s">
        <v>786</v>
      </c>
      <c r="B57" s="17" t="s">
        <v>787</v>
      </c>
      <c r="C57" s="54"/>
      <c r="D57" s="54">
        <v>0</v>
      </c>
      <c r="E57" s="64">
        <v>0</v>
      </c>
      <c r="F57" s="31">
        <v>0</v>
      </c>
      <c r="G57" s="54">
        <v>0</v>
      </c>
      <c r="H57" s="65">
        <v>0</v>
      </c>
      <c r="I57" s="66">
        <v>0</v>
      </c>
      <c r="J57" s="54">
        <v>0</v>
      </c>
      <c r="K57" s="67">
        <v>0</v>
      </c>
      <c r="L57" s="65">
        <v>0</v>
      </c>
    </row>
    <row r="58" spans="1:12" ht="12.75">
      <c r="A58" s="16" t="s">
        <v>788</v>
      </c>
      <c r="B58" s="15" t="s">
        <v>789</v>
      </c>
      <c r="C58" s="54">
        <v>38790000</v>
      </c>
      <c r="D58" s="54">
        <v>-7371200</v>
      </c>
      <c r="E58" s="64">
        <v>31418800</v>
      </c>
      <c r="F58" s="31">
        <v>0.9081067364096862</v>
      </c>
      <c r="G58" s="54">
        <v>30846024.325999998</v>
      </c>
      <c r="H58" s="65">
        <v>98.17696514825518</v>
      </c>
      <c r="I58" s="66">
        <v>572775.6740000024</v>
      </c>
      <c r="J58" s="54">
        <v>0</v>
      </c>
      <c r="K58" s="67">
        <v>30846024.325999998</v>
      </c>
      <c r="L58" s="65">
        <v>98.17696514825518</v>
      </c>
    </row>
    <row r="59" spans="1:12" ht="12.75">
      <c r="A59" s="16" t="s">
        <v>790</v>
      </c>
      <c r="B59" s="17" t="s">
        <v>791</v>
      </c>
      <c r="C59" s="54">
        <v>30271000</v>
      </c>
      <c r="D59" s="54">
        <v>-5371200</v>
      </c>
      <c r="E59" s="64">
        <v>24899800</v>
      </c>
      <c r="F59" s="31">
        <v>0.719686178824586</v>
      </c>
      <c r="G59" s="54">
        <v>19485865.415</v>
      </c>
      <c r="H59" s="65">
        <v>78.25711618165607</v>
      </c>
      <c r="I59" s="66">
        <v>5413934.585000001</v>
      </c>
      <c r="J59" s="54">
        <v>0</v>
      </c>
      <c r="K59" s="67">
        <v>19485865.415</v>
      </c>
      <c r="L59" s="65">
        <v>78.25711618165607</v>
      </c>
    </row>
    <row r="60" spans="1:12" ht="12.75">
      <c r="A60" s="16" t="s">
        <v>792</v>
      </c>
      <c r="B60" s="17" t="s">
        <v>793</v>
      </c>
      <c r="C60" s="54">
        <v>2375000</v>
      </c>
      <c r="D60" s="54">
        <v>0</v>
      </c>
      <c r="E60" s="64">
        <v>2375000</v>
      </c>
      <c r="F60" s="31">
        <v>0.06864531742055727</v>
      </c>
      <c r="G60" s="54">
        <v>2298366.275</v>
      </c>
      <c r="H60" s="65">
        <v>96.77331684210526</v>
      </c>
      <c r="I60" s="66">
        <v>76633.7250000001</v>
      </c>
      <c r="J60" s="54">
        <v>0</v>
      </c>
      <c r="K60" s="67">
        <v>2298366.275</v>
      </c>
      <c r="L60" s="65">
        <v>96.77331684210526</v>
      </c>
    </row>
    <row r="61" spans="1:12" ht="12.75">
      <c r="A61" s="16" t="s">
        <v>794</v>
      </c>
      <c r="B61" s="17" t="s">
        <v>795</v>
      </c>
      <c r="C61" s="54">
        <v>4069000</v>
      </c>
      <c r="D61" s="54">
        <v>0</v>
      </c>
      <c r="E61" s="64">
        <v>4069000</v>
      </c>
      <c r="F61" s="31">
        <v>0.11760749329863052</v>
      </c>
      <c r="G61" s="54">
        <v>4964254.233</v>
      </c>
      <c r="H61" s="65">
        <v>122.00182435487834</v>
      </c>
      <c r="I61" s="66">
        <v>-895254.233</v>
      </c>
      <c r="J61" s="54">
        <v>0</v>
      </c>
      <c r="K61" s="67">
        <v>4964254.233</v>
      </c>
      <c r="L61" s="65">
        <v>122.00182435487834</v>
      </c>
    </row>
    <row r="62" spans="1:12" ht="12.75">
      <c r="A62" s="16" t="s">
        <v>796</v>
      </c>
      <c r="B62" s="17" t="s">
        <v>797</v>
      </c>
      <c r="C62" s="54"/>
      <c r="D62" s="54">
        <v>0</v>
      </c>
      <c r="E62" s="64">
        <v>0</v>
      </c>
      <c r="F62" s="31">
        <v>0</v>
      </c>
      <c r="G62" s="54">
        <v>10189.225</v>
      </c>
      <c r="H62" s="65">
        <v>0</v>
      </c>
      <c r="I62" s="66">
        <v>-10189.225</v>
      </c>
      <c r="J62" s="54">
        <v>0</v>
      </c>
      <c r="K62" s="67">
        <v>10189.225</v>
      </c>
      <c r="L62" s="65">
        <v>0</v>
      </c>
    </row>
    <row r="63" spans="1:12" ht="12.75">
      <c r="A63" s="16" t="s">
        <v>798</v>
      </c>
      <c r="B63" s="17" t="s">
        <v>799</v>
      </c>
      <c r="C63" s="54">
        <v>75000</v>
      </c>
      <c r="D63" s="54">
        <v>0</v>
      </c>
      <c r="E63" s="64">
        <v>75000</v>
      </c>
      <c r="F63" s="31">
        <v>0.002167746865912335</v>
      </c>
      <c r="G63" s="54">
        <v>84745.425</v>
      </c>
      <c r="H63" s="65">
        <v>112.9939</v>
      </c>
      <c r="I63" s="66">
        <v>-9745.425000000003</v>
      </c>
      <c r="J63" s="54">
        <v>0</v>
      </c>
      <c r="K63" s="67">
        <v>84745.425</v>
      </c>
      <c r="L63" s="65">
        <v>112.9939</v>
      </c>
    </row>
    <row r="64" spans="1:12" ht="12.75">
      <c r="A64" s="16" t="s">
        <v>800</v>
      </c>
      <c r="B64" s="17" t="s">
        <v>801</v>
      </c>
      <c r="C64" s="54">
        <v>2000000</v>
      </c>
      <c r="D64" s="54">
        <v>-2000000</v>
      </c>
      <c r="E64" s="64">
        <v>0</v>
      </c>
      <c r="F64" s="31">
        <v>0</v>
      </c>
      <c r="G64" s="54">
        <v>0</v>
      </c>
      <c r="H64" s="65">
        <v>0</v>
      </c>
      <c r="I64" s="66">
        <v>0</v>
      </c>
      <c r="J64" s="54">
        <v>0</v>
      </c>
      <c r="K64" s="67">
        <v>0</v>
      </c>
      <c r="L64" s="65">
        <v>0</v>
      </c>
    </row>
    <row r="65" spans="1:12" ht="12.75">
      <c r="A65" s="16" t="s">
        <v>802</v>
      </c>
      <c r="B65" s="17" t="s">
        <v>803</v>
      </c>
      <c r="C65" s="54"/>
      <c r="D65" s="54">
        <v>0</v>
      </c>
      <c r="E65" s="64">
        <v>0</v>
      </c>
      <c r="F65" s="31">
        <v>0</v>
      </c>
      <c r="G65" s="54">
        <v>3998128.884</v>
      </c>
      <c r="H65" s="65">
        <v>0</v>
      </c>
      <c r="I65" s="66">
        <v>-3998128.884</v>
      </c>
      <c r="J65" s="54">
        <v>0</v>
      </c>
      <c r="K65" s="67">
        <v>3998128.884</v>
      </c>
      <c r="L65" s="65">
        <v>0</v>
      </c>
    </row>
    <row r="66" spans="1:12" ht="12.75">
      <c r="A66" s="16" t="s">
        <v>804</v>
      </c>
      <c r="B66" s="17" t="s">
        <v>472</v>
      </c>
      <c r="C66" s="54"/>
      <c r="D66" s="54">
        <v>0</v>
      </c>
      <c r="E66" s="64">
        <v>0</v>
      </c>
      <c r="F66" s="31">
        <v>0</v>
      </c>
      <c r="G66" s="54">
        <v>4474.869</v>
      </c>
      <c r="H66" s="65">
        <v>0</v>
      </c>
      <c r="I66" s="66">
        <v>-4474.869</v>
      </c>
      <c r="J66" s="54">
        <v>0</v>
      </c>
      <c r="K66" s="67">
        <v>4474.869</v>
      </c>
      <c r="L66" s="65">
        <v>0</v>
      </c>
    </row>
    <row r="67" spans="1:12" ht="12.75">
      <c r="A67" s="16" t="s">
        <v>805</v>
      </c>
      <c r="B67" s="17" t="s">
        <v>806</v>
      </c>
      <c r="C67" s="54">
        <v>9352325</v>
      </c>
      <c r="D67" s="54">
        <v>0</v>
      </c>
      <c r="E67" s="64">
        <v>9352325</v>
      </c>
      <c r="F67" s="31">
        <v>0.27031297610324767</v>
      </c>
      <c r="G67" s="54">
        <v>8923794.717</v>
      </c>
      <c r="H67" s="65">
        <v>95.41792780939498</v>
      </c>
      <c r="I67" s="66">
        <v>428530.2829999998</v>
      </c>
      <c r="J67" s="54">
        <v>0</v>
      </c>
      <c r="K67" s="67">
        <v>8923794.717</v>
      </c>
      <c r="L67" s="65">
        <v>95.41792780939498</v>
      </c>
    </row>
    <row r="68" spans="1:12" ht="12.75">
      <c r="A68" s="16" t="s">
        <v>807</v>
      </c>
      <c r="B68" s="17" t="s">
        <v>808</v>
      </c>
      <c r="C68" s="54">
        <v>9352325</v>
      </c>
      <c r="D68" s="54">
        <v>0</v>
      </c>
      <c r="E68" s="64">
        <v>9352325</v>
      </c>
      <c r="F68" s="31">
        <v>0.27031297610324767</v>
      </c>
      <c r="G68" s="54">
        <v>8923794.717</v>
      </c>
      <c r="H68" s="65">
        <v>95.41792780939498</v>
      </c>
      <c r="I68" s="66">
        <v>428530.2829999998</v>
      </c>
      <c r="J68" s="54">
        <v>0</v>
      </c>
      <c r="K68" s="67">
        <v>8923794.717</v>
      </c>
      <c r="L68" s="65">
        <v>95.41792780939498</v>
      </c>
    </row>
    <row r="69" spans="1:12" ht="12.75" hidden="1">
      <c r="A69" s="16" t="s">
        <v>809</v>
      </c>
      <c r="B69" s="17" t="s">
        <v>810</v>
      </c>
      <c r="C69" s="54"/>
      <c r="D69" s="54">
        <v>0</v>
      </c>
      <c r="E69" s="64">
        <v>0</v>
      </c>
      <c r="F69" s="31">
        <v>0</v>
      </c>
      <c r="G69" s="54">
        <v>0</v>
      </c>
      <c r="H69" s="65">
        <v>0</v>
      </c>
      <c r="I69" s="66">
        <v>0</v>
      </c>
      <c r="J69" s="54">
        <v>0</v>
      </c>
      <c r="K69" s="67">
        <v>0</v>
      </c>
      <c r="L69" s="65">
        <v>0</v>
      </c>
    </row>
    <row r="70" spans="1:12" ht="12.75" hidden="1">
      <c r="A70" s="16" t="s">
        <v>811</v>
      </c>
      <c r="B70" s="17" t="s">
        <v>812</v>
      </c>
      <c r="C70" s="54"/>
      <c r="D70" s="54">
        <v>0</v>
      </c>
      <c r="E70" s="64">
        <v>0</v>
      </c>
      <c r="F70" s="31">
        <v>0</v>
      </c>
      <c r="G70" s="54">
        <v>0</v>
      </c>
      <c r="H70" s="65">
        <v>0</v>
      </c>
      <c r="I70" s="66">
        <v>0</v>
      </c>
      <c r="J70" s="54">
        <v>0</v>
      </c>
      <c r="K70" s="67">
        <v>0</v>
      </c>
      <c r="L70" s="65">
        <v>0</v>
      </c>
    </row>
    <row r="71" spans="1:12" ht="12.75">
      <c r="A71" s="16" t="s">
        <v>813</v>
      </c>
      <c r="B71" s="17" t="s">
        <v>814</v>
      </c>
      <c r="C71" s="54">
        <v>8786000</v>
      </c>
      <c r="D71" s="54">
        <v>0</v>
      </c>
      <c r="E71" s="64">
        <v>8786000</v>
      </c>
      <c r="F71" s="31">
        <v>0.25394431951874363</v>
      </c>
      <c r="G71" s="54">
        <v>14075586.105</v>
      </c>
      <c r="H71" s="65">
        <v>160.2047132369679</v>
      </c>
      <c r="I71" s="66">
        <v>-5289586.105</v>
      </c>
      <c r="J71" s="54">
        <v>0</v>
      </c>
      <c r="K71" s="67">
        <v>14075586.105</v>
      </c>
      <c r="L71" s="65">
        <v>160.2047132369679</v>
      </c>
    </row>
    <row r="72" spans="1:12" ht="12.75">
      <c r="A72" s="16" t="s">
        <v>815</v>
      </c>
      <c r="B72" s="17" t="s">
        <v>816</v>
      </c>
      <c r="C72" s="54"/>
      <c r="D72" s="54">
        <v>0</v>
      </c>
      <c r="E72" s="64">
        <v>0</v>
      </c>
      <c r="F72" s="31">
        <v>0</v>
      </c>
      <c r="G72" s="54">
        <v>14075586.105</v>
      </c>
      <c r="H72" s="65">
        <v>0</v>
      </c>
      <c r="I72" s="66">
        <v>-14075586.105</v>
      </c>
      <c r="J72" s="54">
        <v>0</v>
      </c>
      <c r="K72" s="67">
        <v>14075586.105</v>
      </c>
      <c r="L72" s="65">
        <v>0</v>
      </c>
    </row>
    <row r="73" spans="1:12" ht="12.75" hidden="1">
      <c r="A73" s="16" t="s">
        <v>817</v>
      </c>
      <c r="B73" s="17" t="s">
        <v>818</v>
      </c>
      <c r="C73" s="54"/>
      <c r="D73" s="54">
        <v>0</v>
      </c>
      <c r="E73" s="64">
        <v>0</v>
      </c>
      <c r="F73" s="31">
        <v>0</v>
      </c>
      <c r="G73" s="54">
        <v>0</v>
      </c>
      <c r="H73" s="65">
        <v>0</v>
      </c>
      <c r="I73" s="66">
        <v>0</v>
      </c>
      <c r="J73" s="54">
        <v>0</v>
      </c>
      <c r="K73" s="67">
        <v>0</v>
      </c>
      <c r="L73" s="65">
        <v>0</v>
      </c>
    </row>
    <row r="74" spans="1:12" ht="12.75" hidden="1">
      <c r="A74" s="16" t="s">
        <v>819</v>
      </c>
      <c r="B74" s="17" t="s">
        <v>820</v>
      </c>
      <c r="C74" s="54"/>
      <c r="D74" s="54">
        <v>0</v>
      </c>
      <c r="E74" s="64">
        <v>0</v>
      </c>
      <c r="F74" s="31">
        <v>0</v>
      </c>
      <c r="G74" s="54">
        <v>0</v>
      </c>
      <c r="H74" s="65">
        <v>0</v>
      </c>
      <c r="I74" s="66">
        <v>0</v>
      </c>
      <c r="J74" s="54">
        <v>0</v>
      </c>
      <c r="K74" s="67">
        <v>0</v>
      </c>
      <c r="L74" s="65">
        <v>0</v>
      </c>
    </row>
    <row r="75" spans="1:12" ht="12.75" hidden="1">
      <c r="A75" s="16" t="s">
        <v>821</v>
      </c>
      <c r="B75" s="17" t="s">
        <v>822</v>
      </c>
      <c r="C75" s="54"/>
      <c r="D75" s="54">
        <v>0</v>
      </c>
      <c r="E75" s="64">
        <v>0</v>
      </c>
      <c r="F75" s="31">
        <v>0</v>
      </c>
      <c r="G75" s="54">
        <v>0</v>
      </c>
      <c r="H75" s="65">
        <v>0</v>
      </c>
      <c r="I75" s="66">
        <v>0</v>
      </c>
      <c r="J75" s="54">
        <v>0</v>
      </c>
      <c r="K75" s="67">
        <v>0</v>
      </c>
      <c r="L75" s="65">
        <v>0</v>
      </c>
    </row>
    <row r="76" spans="1:12" ht="12.75" hidden="1">
      <c r="A76" s="16" t="s">
        <v>823</v>
      </c>
      <c r="B76" s="17" t="s">
        <v>824</v>
      </c>
      <c r="C76" s="54"/>
      <c r="D76" s="54">
        <v>0</v>
      </c>
      <c r="E76" s="64">
        <v>0</v>
      </c>
      <c r="F76" s="31">
        <v>0</v>
      </c>
      <c r="G76" s="54">
        <v>0</v>
      </c>
      <c r="H76" s="65">
        <v>0</v>
      </c>
      <c r="I76" s="66">
        <v>0</v>
      </c>
      <c r="J76" s="54">
        <v>0</v>
      </c>
      <c r="K76" s="67">
        <v>0</v>
      </c>
      <c r="L76" s="65">
        <v>0</v>
      </c>
    </row>
    <row r="77" spans="1:12" ht="12.75" hidden="1">
      <c r="A77" s="16" t="s">
        <v>825</v>
      </c>
      <c r="B77" s="17" t="s">
        <v>826</v>
      </c>
      <c r="C77" s="54"/>
      <c r="D77" s="54">
        <v>0</v>
      </c>
      <c r="E77" s="64">
        <v>0</v>
      </c>
      <c r="F77" s="31">
        <v>0</v>
      </c>
      <c r="G77" s="54">
        <v>0</v>
      </c>
      <c r="H77" s="65">
        <v>0</v>
      </c>
      <c r="I77" s="66">
        <v>0</v>
      </c>
      <c r="J77" s="54">
        <v>0</v>
      </c>
      <c r="K77" s="67">
        <v>0</v>
      </c>
      <c r="L77" s="65">
        <v>0</v>
      </c>
    </row>
    <row r="78" spans="1:12" ht="12.75">
      <c r="A78" s="16" t="s">
        <v>827</v>
      </c>
      <c r="B78" s="17" t="s">
        <v>828</v>
      </c>
      <c r="C78" s="54">
        <v>8786000</v>
      </c>
      <c r="D78" s="54">
        <v>0</v>
      </c>
      <c r="E78" s="64">
        <v>8786000</v>
      </c>
      <c r="F78" s="31">
        <v>0.25394431951874363</v>
      </c>
      <c r="G78" s="54">
        <v>0</v>
      </c>
      <c r="H78" s="65">
        <v>0</v>
      </c>
      <c r="I78" s="66">
        <v>8786000</v>
      </c>
      <c r="J78" s="54">
        <v>0</v>
      </c>
      <c r="K78" s="67">
        <v>0</v>
      </c>
      <c r="L78" s="65">
        <v>0</v>
      </c>
    </row>
    <row r="79" spans="1:12" ht="12.75">
      <c r="A79" s="14" t="s">
        <v>829</v>
      </c>
      <c r="B79" s="15" t="s">
        <v>830</v>
      </c>
      <c r="C79" s="52">
        <v>694371969.4</v>
      </c>
      <c r="D79" s="52">
        <v>-15115277.252</v>
      </c>
      <c r="E79" s="68">
        <v>679256692.148</v>
      </c>
      <c r="F79" s="29">
        <v>19.63275420738409</v>
      </c>
      <c r="G79" s="54">
        <v>638076704.6699998</v>
      </c>
      <c r="H79" s="63">
        <v>93.93749256296945</v>
      </c>
      <c r="I79" s="69">
        <v>41179987.478000164</v>
      </c>
      <c r="J79" s="54">
        <v>78241714.34</v>
      </c>
      <c r="K79" s="70">
        <v>716318419.0099999</v>
      </c>
      <c r="L79" s="63">
        <v>105.45621814115667</v>
      </c>
    </row>
    <row r="80" spans="1:12" ht="12.75">
      <c r="A80" s="14" t="s">
        <v>831</v>
      </c>
      <c r="B80" s="15" t="s">
        <v>832</v>
      </c>
      <c r="C80" s="52">
        <v>667145969.4</v>
      </c>
      <c r="D80" s="52">
        <v>-15115277.252</v>
      </c>
      <c r="E80" s="68">
        <v>652030692.148</v>
      </c>
      <c r="F80" s="29">
        <v>18.845833191766364</v>
      </c>
      <c r="G80" s="54">
        <v>625663283.1979998</v>
      </c>
      <c r="H80" s="63">
        <v>95.95610923419304</v>
      </c>
      <c r="I80" s="69">
        <v>26367408.950000167</v>
      </c>
      <c r="J80" s="54">
        <v>78241714.34</v>
      </c>
      <c r="K80" s="70">
        <v>703904997.5379999</v>
      </c>
      <c r="L80" s="63">
        <v>107.95580729782968</v>
      </c>
    </row>
    <row r="81" spans="1:12" ht="12.75">
      <c r="A81" s="16" t="s">
        <v>833</v>
      </c>
      <c r="B81" s="17" t="s">
        <v>834</v>
      </c>
      <c r="C81" s="54">
        <v>219099100</v>
      </c>
      <c r="D81" s="54">
        <v>-5577772.952</v>
      </c>
      <c r="E81" s="64">
        <v>213521327.048</v>
      </c>
      <c r="F81" s="31">
        <v>6.171469166849929</v>
      </c>
      <c r="G81" s="54">
        <v>175928138.373</v>
      </c>
      <c r="H81" s="65">
        <v>82.39370783483892</v>
      </c>
      <c r="I81" s="66">
        <v>37593188.67500001</v>
      </c>
      <c r="J81" s="54">
        <v>38913805.94</v>
      </c>
      <c r="K81" s="67">
        <v>214841944.313</v>
      </c>
      <c r="L81" s="65">
        <v>100.61849431307772</v>
      </c>
    </row>
    <row r="82" spans="1:12" ht="12.75">
      <c r="A82" s="16" t="s">
        <v>835</v>
      </c>
      <c r="B82" s="17" t="s">
        <v>836</v>
      </c>
      <c r="C82" s="54">
        <v>348365039.326</v>
      </c>
      <c r="D82" s="54">
        <v>0</v>
      </c>
      <c r="E82" s="64">
        <v>348365039.326</v>
      </c>
      <c r="F82" s="31">
        <v>10.068896295898181</v>
      </c>
      <c r="G82" s="54">
        <v>363805784.48</v>
      </c>
      <c r="H82" s="65">
        <v>104.43234636399626</v>
      </c>
      <c r="I82" s="66">
        <v>-15440745.154000044</v>
      </c>
      <c r="J82" s="54">
        <v>18227773.7</v>
      </c>
      <c r="K82" s="67">
        <v>382033558.18</v>
      </c>
      <c r="L82" s="65">
        <v>109.66472379637757</v>
      </c>
    </row>
    <row r="83" spans="1:12" ht="12.75">
      <c r="A83" s="16" t="s">
        <v>837</v>
      </c>
      <c r="B83" s="17" t="s">
        <v>220</v>
      </c>
      <c r="C83" s="54">
        <v>100213783.581</v>
      </c>
      <c r="D83" s="54">
        <v>0</v>
      </c>
      <c r="E83" s="64">
        <v>100213783.581</v>
      </c>
      <c r="F83" s="31">
        <v>2.8965082037190633</v>
      </c>
      <c r="G83" s="54">
        <v>100213783.581</v>
      </c>
      <c r="H83" s="65">
        <v>100</v>
      </c>
      <c r="I83" s="66">
        <v>0</v>
      </c>
      <c r="J83" s="54">
        <v>0</v>
      </c>
      <c r="K83" s="67">
        <v>100213783.581</v>
      </c>
      <c r="L83" s="65">
        <v>100</v>
      </c>
    </row>
    <row r="84" spans="1:12" ht="12.75">
      <c r="A84" s="16" t="s">
        <v>838</v>
      </c>
      <c r="B84" s="17" t="s">
        <v>839</v>
      </c>
      <c r="C84" s="54">
        <v>248151255.745</v>
      </c>
      <c r="D84" s="54">
        <v>0</v>
      </c>
      <c r="E84" s="64">
        <v>248151255.745</v>
      </c>
      <c r="F84" s="31">
        <v>7.17238809217912</v>
      </c>
      <c r="G84" s="54">
        <v>263592000.899</v>
      </c>
      <c r="H84" s="65">
        <v>106.22231191522435</v>
      </c>
      <c r="I84" s="66">
        <v>-15440745.153999984</v>
      </c>
      <c r="J84" s="54">
        <v>18227773.7</v>
      </c>
      <c r="K84" s="67">
        <v>281819774.599</v>
      </c>
      <c r="L84" s="65">
        <v>113.56774067208337</v>
      </c>
    </row>
    <row r="85" spans="1:12" ht="12.75">
      <c r="A85" s="16" t="s">
        <v>840</v>
      </c>
      <c r="B85" s="17" t="s">
        <v>841</v>
      </c>
      <c r="C85" s="54">
        <v>13393637</v>
      </c>
      <c r="D85" s="54">
        <v>-2983727.3</v>
      </c>
      <c r="E85" s="64">
        <v>10409909.7</v>
      </c>
      <c r="F85" s="31">
        <v>0.3008806550214055</v>
      </c>
      <c r="G85" s="54">
        <v>0</v>
      </c>
      <c r="H85" s="65">
        <v>0</v>
      </c>
      <c r="I85" s="66">
        <v>10409909.7</v>
      </c>
      <c r="J85" s="54">
        <v>10409909.7</v>
      </c>
      <c r="K85" s="67">
        <v>10409909.7</v>
      </c>
      <c r="L85" s="65">
        <v>100</v>
      </c>
    </row>
    <row r="86" spans="1:12" ht="12.75">
      <c r="A86" s="16" t="s">
        <v>842</v>
      </c>
      <c r="B86" s="17" t="s">
        <v>843</v>
      </c>
      <c r="C86" s="54">
        <v>14249773.2</v>
      </c>
      <c r="D86" s="54">
        <v>-5160800</v>
      </c>
      <c r="E86" s="64">
        <v>9088973.2</v>
      </c>
      <c r="F86" s="31">
        <v>0.262701242248816</v>
      </c>
      <c r="G86" s="54">
        <v>6329134.356</v>
      </c>
      <c r="H86" s="65">
        <v>69.63530661527311</v>
      </c>
      <c r="I86" s="66">
        <v>2759838.8439999996</v>
      </c>
      <c r="J86" s="54">
        <v>2840325</v>
      </c>
      <c r="K86" s="67">
        <v>9169459.355999999</v>
      </c>
      <c r="L86" s="65">
        <v>100.88553628918172</v>
      </c>
    </row>
    <row r="87" spans="1:12" ht="12.75" hidden="1">
      <c r="A87" s="16" t="s">
        <v>844</v>
      </c>
      <c r="B87" s="17" t="s">
        <v>845</v>
      </c>
      <c r="C87" s="54"/>
      <c r="D87" s="54">
        <v>0</v>
      </c>
      <c r="E87" s="64">
        <v>0</v>
      </c>
      <c r="F87" s="31">
        <v>0</v>
      </c>
      <c r="G87" s="54">
        <v>0</v>
      </c>
      <c r="H87" s="65">
        <v>0</v>
      </c>
      <c r="I87" s="66">
        <v>0</v>
      </c>
      <c r="J87" s="54">
        <v>0</v>
      </c>
      <c r="K87" s="67">
        <v>0</v>
      </c>
      <c r="L87" s="65">
        <v>0</v>
      </c>
    </row>
    <row r="88" spans="1:12" ht="12.75">
      <c r="A88" s="16" t="s">
        <v>846</v>
      </c>
      <c r="B88" s="17" t="s">
        <v>847</v>
      </c>
      <c r="C88" s="54">
        <v>72038419.874</v>
      </c>
      <c r="D88" s="54">
        <v>-1392977</v>
      </c>
      <c r="E88" s="64">
        <v>70645442.874</v>
      </c>
      <c r="F88" s="31">
        <v>2.041885831748032</v>
      </c>
      <c r="G88" s="54">
        <v>79600225.989</v>
      </c>
      <c r="H88" s="65">
        <v>112.67566986729965</v>
      </c>
      <c r="I88" s="66">
        <v>-8954783.114999995</v>
      </c>
      <c r="J88" s="54">
        <v>7849900</v>
      </c>
      <c r="K88" s="67">
        <v>87450125.989</v>
      </c>
      <c r="L88" s="65">
        <v>123.7873561709735</v>
      </c>
    </row>
    <row r="89" spans="1:12" ht="12.75" hidden="1">
      <c r="A89" s="14" t="s">
        <v>848</v>
      </c>
      <c r="B89" s="15" t="s">
        <v>849</v>
      </c>
      <c r="C89" s="52"/>
      <c r="D89" s="54">
        <v>0</v>
      </c>
      <c r="E89" s="64">
        <v>0</v>
      </c>
      <c r="F89" s="31">
        <v>0</v>
      </c>
      <c r="G89" s="54">
        <v>0</v>
      </c>
      <c r="H89" s="65">
        <v>0</v>
      </c>
      <c r="I89" s="66">
        <v>0</v>
      </c>
      <c r="J89" s="54">
        <v>0</v>
      </c>
      <c r="K89" s="67">
        <v>0</v>
      </c>
      <c r="L89" s="65">
        <v>0</v>
      </c>
    </row>
    <row r="90" spans="1:12" ht="12.75">
      <c r="A90" s="14" t="s">
        <v>850</v>
      </c>
      <c r="B90" s="15" t="s">
        <v>851</v>
      </c>
      <c r="C90" s="52">
        <v>27226000</v>
      </c>
      <c r="D90" s="52">
        <v>0</v>
      </c>
      <c r="E90" s="68">
        <v>27226000</v>
      </c>
      <c r="F90" s="29">
        <v>0.7869210156177231</v>
      </c>
      <c r="G90" s="54">
        <v>12019203.322</v>
      </c>
      <c r="H90" s="63">
        <v>44.146049078087124</v>
      </c>
      <c r="I90" s="69">
        <v>15206796.678</v>
      </c>
      <c r="J90" s="54">
        <v>0</v>
      </c>
      <c r="K90" s="70">
        <v>12019203.322</v>
      </c>
      <c r="L90" s="63">
        <v>44.146049078087124</v>
      </c>
    </row>
    <row r="91" spans="1:12" ht="12.75">
      <c r="A91" s="16" t="s">
        <v>852</v>
      </c>
      <c r="B91" s="17" t="s">
        <v>853</v>
      </c>
      <c r="C91" s="54">
        <v>900000</v>
      </c>
      <c r="D91" s="54">
        <v>0</v>
      </c>
      <c r="E91" s="64">
        <v>900000</v>
      </c>
      <c r="F91" s="31">
        <v>0.026012962390948018</v>
      </c>
      <c r="G91" s="54">
        <v>600000</v>
      </c>
      <c r="H91" s="65">
        <v>66.66666666666666</v>
      </c>
      <c r="I91" s="66">
        <v>300000</v>
      </c>
      <c r="J91" s="54">
        <v>0</v>
      </c>
      <c r="K91" s="67">
        <v>600000</v>
      </c>
      <c r="L91" s="65">
        <v>66.66666666666666</v>
      </c>
    </row>
    <row r="92" spans="1:12" ht="12.75">
      <c r="A92" s="16" t="s">
        <v>854</v>
      </c>
      <c r="B92" s="17" t="s">
        <v>616</v>
      </c>
      <c r="C92" s="54">
        <v>3393000</v>
      </c>
      <c r="D92" s="54">
        <v>0</v>
      </c>
      <c r="E92" s="64">
        <v>3393000</v>
      </c>
      <c r="F92" s="31">
        <v>0.09806886821387402</v>
      </c>
      <c r="G92" s="54">
        <v>2658180.132</v>
      </c>
      <c r="H92" s="65">
        <v>78.34306312997347</v>
      </c>
      <c r="I92" s="66">
        <v>734819.8679999998</v>
      </c>
      <c r="J92" s="54">
        <v>0</v>
      </c>
      <c r="K92" s="67">
        <v>2658180.132</v>
      </c>
      <c r="L92" s="65">
        <v>78.34306312997347</v>
      </c>
    </row>
    <row r="93" spans="1:12" ht="12.75">
      <c r="A93" s="16" t="s">
        <v>855</v>
      </c>
      <c r="B93" s="17" t="s">
        <v>856</v>
      </c>
      <c r="C93" s="54">
        <v>20926000</v>
      </c>
      <c r="D93" s="54">
        <v>0</v>
      </c>
      <c r="E93" s="64">
        <v>20926000</v>
      </c>
      <c r="F93" s="31">
        <v>0.6048302788810869</v>
      </c>
      <c r="G93" s="54">
        <v>8761023.19</v>
      </c>
      <c r="H93" s="65">
        <v>41.86668828251935</v>
      </c>
      <c r="I93" s="66">
        <v>12164976.81</v>
      </c>
      <c r="J93" s="54">
        <v>0</v>
      </c>
      <c r="K93" s="67">
        <v>8761023.19</v>
      </c>
      <c r="L93" s="65">
        <v>41.86668828251935</v>
      </c>
    </row>
    <row r="94" spans="1:12" ht="12.75" hidden="1">
      <c r="A94" s="16" t="s">
        <v>857</v>
      </c>
      <c r="B94" s="17" t="s">
        <v>858</v>
      </c>
      <c r="C94" s="54"/>
      <c r="D94" s="54">
        <v>0</v>
      </c>
      <c r="E94" s="64">
        <v>0</v>
      </c>
      <c r="F94" s="31">
        <v>0</v>
      </c>
      <c r="G94" s="54">
        <v>0</v>
      </c>
      <c r="H94" s="65">
        <v>0</v>
      </c>
      <c r="I94" s="66">
        <v>0</v>
      </c>
      <c r="J94" s="54">
        <v>0</v>
      </c>
      <c r="K94" s="67">
        <v>0</v>
      </c>
      <c r="L94" s="65">
        <v>0</v>
      </c>
    </row>
    <row r="95" spans="1:12" ht="12.75" hidden="1">
      <c r="A95" s="16" t="s">
        <v>859</v>
      </c>
      <c r="B95" s="17" t="s">
        <v>860</v>
      </c>
      <c r="C95" s="54"/>
      <c r="D95" s="54">
        <v>0</v>
      </c>
      <c r="E95" s="64">
        <v>0</v>
      </c>
      <c r="F95" s="31">
        <v>0</v>
      </c>
      <c r="G95" s="54">
        <v>0</v>
      </c>
      <c r="H95" s="65">
        <v>0</v>
      </c>
      <c r="I95" s="66">
        <v>0</v>
      </c>
      <c r="J95" s="54">
        <v>0</v>
      </c>
      <c r="K95" s="67">
        <v>0</v>
      </c>
      <c r="L95" s="65">
        <v>0</v>
      </c>
    </row>
    <row r="96" spans="1:12" ht="12.75" hidden="1">
      <c r="A96" s="16" t="s">
        <v>861</v>
      </c>
      <c r="B96" s="17" t="s">
        <v>862</v>
      </c>
      <c r="C96" s="54"/>
      <c r="D96" s="54">
        <v>0</v>
      </c>
      <c r="E96" s="64">
        <v>0</v>
      </c>
      <c r="F96" s="31">
        <v>0</v>
      </c>
      <c r="G96" s="54">
        <v>0</v>
      </c>
      <c r="H96" s="65">
        <v>0</v>
      </c>
      <c r="I96" s="66">
        <v>0</v>
      </c>
      <c r="J96" s="54">
        <v>0</v>
      </c>
      <c r="K96" s="67">
        <v>0</v>
      </c>
      <c r="L96" s="65">
        <v>0</v>
      </c>
    </row>
    <row r="97" spans="1:12" ht="12.75" hidden="1">
      <c r="A97" s="16" t="s">
        <v>863</v>
      </c>
      <c r="B97" s="17" t="s">
        <v>864</v>
      </c>
      <c r="C97" s="54"/>
      <c r="D97" s="54">
        <v>0</v>
      </c>
      <c r="E97" s="64">
        <v>0</v>
      </c>
      <c r="F97" s="31">
        <v>0</v>
      </c>
      <c r="G97" s="54">
        <v>0</v>
      </c>
      <c r="H97" s="65">
        <v>0</v>
      </c>
      <c r="I97" s="66">
        <v>0</v>
      </c>
      <c r="J97" s="54">
        <v>0</v>
      </c>
      <c r="K97" s="67">
        <v>0</v>
      </c>
      <c r="L97" s="65">
        <v>0</v>
      </c>
    </row>
    <row r="98" spans="1:12" ht="12.75" hidden="1">
      <c r="A98" s="16" t="s">
        <v>865</v>
      </c>
      <c r="B98" s="17" t="s">
        <v>866</v>
      </c>
      <c r="C98" s="54"/>
      <c r="D98" s="54">
        <v>0</v>
      </c>
      <c r="E98" s="64">
        <v>0</v>
      </c>
      <c r="F98" s="31">
        <v>0</v>
      </c>
      <c r="G98" s="54">
        <v>0</v>
      </c>
      <c r="H98" s="65">
        <v>0</v>
      </c>
      <c r="I98" s="66">
        <v>0</v>
      </c>
      <c r="J98" s="54">
        <v>0</v>
      </c>
      <c r="K98" s="67">
        <v>0</v>
      </c>
      <c r="L98" s="65">
        <v>0</v>
      </c>
    </row>
    <row r="99" spans="1:12" ht="12.75" hidden="1">
      <c r="A99" s="16" t="s">
        <v>867</v>
      </c>
      <c r="B99" s="17" t="s">
        <v>868</v>
      </c>
      <c r="C99" s="54"/>
      <c r="D99" s="54">
        <v>0</v>
      </c>
      <c r="E99" s="64">
        <v>0</v>
      </c>
      <c r="F99" s="31">
        <v>0</v>
      </c>
      <c r="G99" s="54">
        <v>0</v>
      </c>
      <c r="H99" s="65">
        <v>0</v>
      </c>
      <c r="I99" s="66">
        <v>0</v>
      </c>
      <c r="J99" s="54">
        <v>0</v>
      </c>
      <c r="K99" s="67">
        <v>0</v>
      </c>
      <c r="L99" s="65">
        <v>0</v>
      </c>
    </row>
    <row r="100" spans="1:12" ht="12.75" hidden="1">
      <c r="A100" s="16" t="s">
        <v>869</v>
      </c>
      <c r="B100" s="17" t="s">
        <v>870</v>
      </c>
      <c r="C100" s="54"/>
      <c r="D100" s="54">
        <v>0</v>
      </c>
      <c r="E100" s="64">
        <v>0</v>
      </c>
      <c r="F100" s="31">
        <v>0</v>
      </c>
      <c r="G100" s="54">
        <v>0</v>
      </c>
      <c r="H100" s="65">
        <v>0</v>
      </c>
      <c r="I100" s="66">
        <v>0</v>
      </c>
      <c r="J100" s="54">
        <v>0</v>
      </c>
      <c r="K100" s="67">
        <v>0</v>
      </c>
      <c r="L100" s="65">
        <v>0</v>
      </c>
    </row>
    <row r="101" spans="1:12" ht="12.75" hidden="1">
      <c r="A101" s="16" t="s">
        <v>871</v>
      </c>
      <c r="B101" s="17" t="s">
        <v>329</v>
      </c>
      <c r="C101" s="54"/>
      <c r="D101" s="54">
        <v>0</v>
      </c>
      <c r="E101" s="64">
        <v>0</v>
      </c>
      <c r="F101" s="31">
        <v>0</v>
      </c>
      <c r="G101" s="54">
        <v>0</v>
      </c>
      <c r="H101" s="65">
        <v>0</v>
      </c>
      <c r="I101" s="66">
        <v>0</v>
      </c>
      <c r="J101" s="54">
        <v>0</v>
      </c>
      <c r="K101" s="67">
        <v>0</v>
      </c>
      <c r="L101" s="65">
        <v>0</v>
      </c>
    </row>
    <row r="102" spans="1:12" ht="12.75">
      <c r="A102" s="16" t="s">
        <v>872</v>
      </c>
      <c r="B102" s="17" t="s">
        <v>873</v>
      </c>
      <c r="C102" s="54">
        <v>2007000</v>
      </c>
      <c r="D102" s="54">
        <v>0</v>
      </c>
      <c r="E102" s="64">
        <v>2007000</v>
      </c>
      <c r="F102" s="31">
        <v>0.05800890613181408</v>
      </c>
      <c r="G102" s="54">
        <v>0</v>
      </c>
      <c r="H102" s="65">
        <v>0</v>
      </c>
      <c r="I102" s="66">
        <v>2007000</v>
      </c>
      <c r="J102" s="54">
        <v>0</v>
      </c>
      <c r="K102" s="67">
        <v>0</v>
      </c>
      <c r="L102" s="65">
        <v>0</v>
      </c>
    </row>
    <row r="103" spans="1:12" ht="12.75" hidden="1">
      <c r="A103" s="14" t="s">
        <v>874</v>
      </c>
      <c r="B103" s="15" t="s">
        <v>0</v>
      </c>
      <c r="C103" s="52">
        <v>0</v>
      </c>
      <c r="D103" s="52">
        <v>0</v>
      </c>
      <c r="E103" s="68">
        <v>0</v>
      </c>
      <c r="F103" s="29">
        <v>0</v>
      </c>
      <c r="G103" s="54">
        <v>0</v>
      </c>
      <c r="H103" s="63">
        <v>0</v>
      </c>
      <c r="I103" s="69">
        <v>0</v>
      </c>
      <c r="J103" s="54">
        <v>0</v>
      </c>
      <c r="K103" s="70">
        <v>0</v>
      </c>
      <c r="L103" s="63">
        <v>0</v>
      </c>
    </row>
    <row r="104" spans="1:12" ht="12.75" hidden="1">
      <c r="A104" s="16" t="s">
        <v>875</v>
      </c>
      <c r="B104" s="17" t="s">
        <v>876</v>
      </c>
      <c r="C104" s="54"/>
      <c r="D104" s="54">
        <v>0</v>
      </c>
      <c r="E104" s="64">
        <v>0</v>
      </c>
      <c r="F104" s="31">
        <v>0</v>
      </c>
      <c r="G104" s="54">
        <v>0</v>
      </c>
      <c r="H104" s="65">
        <v>0</v>
      </c>
      <c r="I104" s="66">
        <v>0</v>
      </c>
      <c r="J104" s="54">
        <v>0</v>
      </c>
      <c r="K104" s="67">
        <v>0</v>
      </c>
      <c r="L104" s="65">
        <v>0</v>
      </c>
    </row>
    <row r="105" spans="1:12" ht="12.75" hidden="1">
      <c r="A105" s="16" t="s">
        <v>877</v>
      </c>
      <c r="B105" s="17" t="s">
        <v>706</v>
      </c>
      <c r="C105" s="54"/>
      <c r="D105" s="54">
        <v>0</v>
      </c>
      <c r="E105" s="64">
        <v>0</v>
      </c>
      <c r="F105" s="31">
        <v>0</v>
      </c>
      <c r="G105" s="54">
        <v>0</v>
      </c>
      <c r="H105" s="65">
        <v>0</v>
      </c>
      <c r="I105" s="66">
        <v>0</v>
      </c>
      <c r="J105" s="54">
        <v>0</v>
      </c>
      <c r="K105" s="67">
        <v>0</v>
      </c>
      <c r="L105" s="65">
        <v>0</v>
      </c>
    </row>
    <row r="106" spans="1:12" ht="12.75" hidden="1">
      <c r="A106" s="16" t="s">
        <v>878</v>
      </c>
      <c r="B106" s="17" t="s">
        <v>879</v>
      </c>
      <c r="C106" s="54"/>
      <c r="D106" s="54">
        <v>0</v>
      </c>
      <c r="E106" s="64">
        <v>0</v>
      </c>
      <c r="F106" s="31">
        <v>0</v>
      </c>
      <c r="G106" s="54">
        <v>0</v>
      </c>
      <c r="H106" s="65">
        <v>0</v>
      </c>
      <c r="I106" s="66">
        <v>0</v>
      </c>
      <c r="J106" s="54">
        <v>0</v>
      </c>
      <c r="K106" s="67">
        <v>0</v>
      </c>
      <c r="L106" s="65">
        <v>0</v>
      </c>
    </row>
    <row r="107" spans="1:12" ht="12.75" hidden="1">
      <c r="A107" s="16" t="s">
        <v>880</v>
      </c>
      <c r="B107" s="17" t="s">
        <v>881</v>
      </c>
      <c r="C107" s="54"/>
      <c r="D107" s="54">
        <v>0</v>
      </c>
      <c r="E107" s="64">
        <v>0</v>
      </c>
      <c r="F107" s="31">
        <v>0</v>
      </c>
      <c r="G107" s="54">
        <v>0</v>
      </c>
      <c r="H107" s="65">
        <v>0</v>
      </c>
      <c r="I107" s="66">
        <v>0</v>
      </c>
      <c r="J107" s="54">
        <v>0</v>
      </c>
      <c r="K107" s="67">
        <v>0</v>
      </c>
      <c r="L107" s="65">
        <v>0</v>
      </c>
    </row>
    <row r="108" spans="1:12" ht="12.75" hidden="1">
      <c r="A108" s="16" t="s">
        <v>882</v>
      </c>
      <c r="B108" s="17" t="s">
        <v>834</v>
      </c>
      <c r="C108" s="54"/>
      <c r="D108" s="54">
        <v>0</v>
      </c>
      <c r="E108" s="64">
        <v>0</v>
      </c>
      <c r="F108" s="31">
        <v>0</v>
      </c>
      <c r="G108" s="54">
        <v>0</v>
      </c>
      <c r="H108" s="65">
        <v>0</v>
      </c>
      <c r="I108" s="66">
        <v>0</v>
      </c>
      <c r="J108" s="54">
        <v>0</v>
      </c>
      <c r="K108" s="67">
        <v>0</v>
      </c>
      <c r="L108" s="65">
        <v>0</v>
      </c>
    </row>
    <row r="109" spans="1:12" ht="12.75" hidden="1">
      <c r="A109" s="16" t="s">
        <v>883</v>
      </c>
      <c r="B109" s="17" t="s">
        <v>836</v>
      </c>
      <c r="C109" s="54"/>
      <c r="D109" s="54">
        <v>0</v>
      </c>
      <c r="E109" s="64">
        <v>0</v>
      </c>
      <c r="F109" s="31">
        <v>0</v>
      </c>
      <c r="G109" s="54">
        <v>0</v>
      </c>
      <c r="H109" s="65">
        <v>0</v>
      </c>
      <c r="I109" s="66">
        <v>0</v>
      </c>
      <c r="J109" s="54">
        <v>0</v>
      </c>
      <c r="K109" s="67">
        <v>0</v>
      </c>
      <c r="L109" s="65">
        <v>0</v>
      </c>
    </row>
    <row r="110" spans="1:12" ht="12.75" hidden="1">
      <c r="A110" s="16" t="s">
        <v>884</v>
      </c>
      <c r="B110" s="17" t="s">
        <v>885</v>
      </c>
      <c r="C110" s="54"/>
      <c r="D110" s="54">
        <v>0</v>
      </c>
      <c r="E110" s="64">
        <v>0</v>
      </c>
      <c r="F110" s="31">
        <v>0</v>
      </c>
      <c r="G110" s="54">
        <v>0</v>
      </c>
      <c r="H110" s="65">
        <v>0</v>
      </c>
      <c r="I110" s="66">
        <v>0</v>
      </c>
      <c r="J110" s="54">
        <v>0</v>
      </c>
      <c r="K110" s="67">
        <v>0</v>
      </c>
      <c r="L110" s="65">
        <v>0</v>
      </c>
    </row>
    <row r="111" spans="1:12" ht="12.75" hidden="1">
      <c r="A111" s="16" t="s">
        <v>886</v>
      </c>
      <c r="B111" s="17" t="s">
        <v>887</v>
      </c>
      <c r="C111" s="54"/>
      <c r="D111" s="54">
        <v>0</v>
      </c>
      <c r="E111" s="64">
        <v>0</v>
      </c>
      <c r="F111" s="31">
        <v>0</v>
      </c>
      <c r="G111" s="54">
        <v>0</v>
      </c>
      <c r="H111" s="65">
        <v>0</v>
      </c>
      <c r="I111" s="66">
        <v>0</v>
      </c>
      <c r="J111" s="54">
        <v>0</v>
      </c>
      <c r="K111" s="67">
        <v>0</v>
      </c>
      <c r="L111" s="65">
        <v>0</v>
      </c>
    </row>
    <row r="112" spans="1:12" ht="12.75">
      <c r="A112" s="14" t="s">
        <v>888</v>
      </c>
      <c r="B112" s="15" t="s">
        <v>889</v>
      </c>
      <c r="C112" s="55">
        <v>0</v>
      </c>
      <c r="D112" s="55">
        <v>0</v>
      </c>
      <c r="E112" s="68">
        <v>0</v>
      </c>
      <c r="F112" s="29">
        <v>0</v>
      </c>
      <c r="G112" s="54">
        <v>394218.15</v>
      </c>
      <c r="H112" s="63">
        <v>0</v>
      </c>
      <c r="I112" s="69">
        <v>-394218.15</v>
      </c>
      <c r="J112" s="54">
        <v>0</v>
      </c>
      <c r="K112" s="70">
        <v>394218.15</v>
      </c>
      <c r="L112" s="63">
        <v>0</v>
      </c>
    </row>
    <row r="113" spans="1:12" ht="12.75">
      <c r="A113" s="16" t="s">
        <v>890</v>
      </c>
      <c r="B113" s="17" t="s">
        <v>891</v>
      </c>
      <c r="C113" s="55"/>
      <c r="D113" s="54">
        <v>0</v>
      </c>
      <c r="E113" s="64">
        <v>0</v>
      </c>
      <c r="F113" s="31">
        <v>0</v>
      </c>
      <c r="G113" s="54">
        <v>394218.15</v>
      </c>
      <c r="H113" s="65">
        <v>0</v>
      </c>
      <c r="I113" s="66">
        <v>-394218.15</v>
      </c>
      <c r="J113" s="54">
        <v>0</v>
      </c>
      <c r="K113" s="67">
        <v>394218.15</v>
      </c>
      <c r="L113" s="65">
        <v>0</v>
      </c>
    </row>
    <row r="114" spans="1:12" ht="12.75" hidden="1">
      <c r="A114" s="14" t="s">
        <v>892</v>
      </c>
      <c r="B114" s="15" t="s">
        <v>893</v>
      </c>
      <c r="C114" s="52">
        <v>0</v>
      </c>
      <c r="D114" s="52">
        <v>0</v>
      </c>
      <c r="E114" s="68">
        <v>0</v>
      </c>
      <c r="F114" s="31">
        <v>0</v>
      </c>
      <c r="G114" s="54">
        <v>0</v>
      </c>
      <c r="H114" s="65">
        <v>0</v>
      </c>
      <c r="I114" s="66">
        <v>0</v>
      </c>
      <c r="J114" s="54">
        <v>0</v>
      </c>
      <c r="K114" s="67">
        <v>0</v>
      </c>
      <c r="L114" s="65">
        <v>0</v>
      </c>
    </row>
    <row r="115" spans="1:12" ht="12.75" hidden="1">
      <c r="A115" s="16" t="s">
        <v>894</v>
      </c>
      <c r="B115" s="17" t="s">
        <v>895</v>
      </c>
      <c r="C115" s="54"/>
      <c r="D115" s="54">
        <v>0</v>
      </c>
      <c r="E115" s="64">
        <v>0</v>
      </c>
      <c r="F115" s="31">
        <v>0</v>
      </c>
      <c r="G115" s="54">
        <v>0</v>
      </c>
      <c r="H115" s="65">
        <v>0</v>
      </c>
      <c r="I115" s="66">
        <v>0</v>
      </c>
      <c r="J115" s="54">
        <v>0</v>
      </c>
      <c r="K115" s="67">
        <v>0</v>
      </c>
      <c r="L115" s="65">
        <v>0</v>
      </c>
    </row>
    <row r="116" spans="1:12" ht="12.75">
      <c r="A116" s="14" t="s">
        <v>896</v>
      </c>
      <c r="B116" s="15" t="s">
        <v>897</v>
      </c>
      <c r="C116" s="52">
        <v>2441862750</v>
      </c>
      <c r="D116" s="52">
        <v>-931720652.762</v>
      </c>
      <c r="E116" s="68">
        <v>1510142097.238</v>
      </c>
      <c r="F116" s="29">
        <v>43.648077311599394</v>
      </c>
      <c r="G116" s="54">
        <v>1293543550.587</v>
      </c>
      <c r="H116" s="63">
        <v>85.65707511583501</v>
      </c>
      <c r="I116" s="69">
        <v>216598546.65100002</v>
      </c>
      <c r="J116" s="54">
        <v>280990165</v>
      </c>
      <c r="K116" s="70">
        <v>1574533715.587</v>
      </c>
      <c r="L116" s="63">
        <v>104.26394433125003</v>
      </c>
    </row>
    <row r="117" spans="1:12" ht="12.75">
      <c r="A117" s="16" t="s">
        <v>898</v>
      </c>
      <c r="B117" s="17" t="s">
        <v>899</v>
      </c>
      <c r="C117" s="54">
        <v>984060000</v>
      </c>
      <c r="D117" s="54">
        <v>-925593613.5</v>
      </c>
      <c r="E117" s="64">
        <v>58466386.5</v>
      </c>
      <c r="F117" s="31">
        <v>1.6898710146212563</v>
      </c>
      <c r="G117" s="54">
        <v>48923567.085999995</v>
      </c>
      <c r="H117" s="65">
        <v>83.67810979048619</v>
      </c>
      <c r="I117" s="66">
        <v>9542819.414000005</v>
      </c>
      <c r="J117" s="54">
        <v>0</v>
      </c>
      <c r="K117" s="67">
        <v>48923567.085999995</v>
      </c>
      <c r="L117" s="65">
        <v>83.67810979048619</v>
      </c>
    </row>
    <row r="118" spans="1:12" ht="12.75">
      <c r="A118" s="16" t="s">
        <v>900</v>
      </c>
      <c r="B118" s="17" t="s">
        <v>901</v>
      </c>
      <c r="C118" s="54">
        <v>13000000</v>
      </c>
      <c r="D118" s="54">
        <v>12305386.5</v>
      </c>
      <c r="E118" s="64">
        <v>25305386.5</v>
      </c>
      <c r="F118" s="31">
        <v>0.731408963681004</v>
      </c>
      <c r="G118" s="54">
        <v>25305386.5</v>
      </c>
      <c r="H118" s="65">
        <v>100</v>
      </c>
      <c r="I118" s="66">
        <v>0</v>
      </c>
      <c r="J118" s="54">
        <v>0</v>
      </c>
      <c r="K118" s="67">
        <v>25305386.5</v>
      </c>
      <c r="L118" s="65">
        <v>100</v>
      </c>
    </row>
    <row r="119" spans="1:12" ht="12.75">
      <c r="A119" s="16" t="s">
        <v>902</v>
      </c>
      <c r="B119" s="17" t="s">
        <v>903</v>
      </c>
      <c r="C119" s="54">
        <v>26100000</v>
      </c>
      <c r="D119" s="54">
        <v>0</v>
      </c>
      <c r="E119" s="64">
        <v>26100000</v>
      </c>
      <c r="F119" s="31">
        <v>0.7543759093374924</v>
      </c>
      <c r="G119" s="54">
        <v>23618180.586</v>
      </c>
      <c r="H119" s="65">
        <v>90.49111335632183</v>
      </c>
      <c r="I119" s="66">
        <v>2481819.414000001</v>
      </c>
      <c r="J119" s="54">
        <v>0</v>
      </c>
      <c r="K119" s="67">
        <v>23618180.586</v>
      </c>
      <c r="L119" s="65">
        <v>90.49111335632183</v>
      </c>
    </row>
    <row r="120" spans="1:12" ht="12.75">
      <c r="A120" s="16" t="s">
        <v>904</v>
      </c>
      <c r="B120" s="17" t="s">
        <v>905</v>
      </c>
      <c r="C120" s="54">
        <v>944960000</v>
      </c>
      <c r="D120" s="54">
        <v>-937899000</v>
      </c>
      <c r="E120" s="64">
        <v>7061000</v>
      </c>
      <c r="F120" s="31">
        <v>0.20408614160275992</v>
      </c>
      <c r="G120" s="54">
        <v>0</v>
      </c>
      <c r="H120" s="65">
        <v>0</v>
      </c>
      <c r="I120" s="66">
        <v>7061000</v>
      </c>
      <c r="J120" s="54">
        <v>0</v>
      </c>
      <c r="K120" s="67">
        <v>0</v>
      </c>
      <c r="L120" s="65">
        <v>0</v>
      </c>
    </row>
    <row r="121" spans="1:12" ht="12.75">
      <c r="A121" s="16" t="s">
        <v>906</v>
      </c>
      <c r="B121" s="17" t="s">
        <v>907</v>
      </c>
      <c r="C121" s="54">
        <v>944960000</v>
      </c>
      <c r="D121" s="54">
        <v>-937899000</v>
      </c>
      <c r="E121" s="64">
        <v>7061000</v>
      </c>
      <c r="F121" s="31">
        <v>0.20408614160275992</v>
      </c>
      <c r="G121" s="54">
        <v>0</v>
      </c>
      <c r="H121" s="65">
        <v>0</v>
      </c>
      <c r="I121" s="66">
        <v>7061000</v>
      </c>
      <c r="J121" s="54">
        <v>0</v>
      </c>
      <c r="K121" s="67">
        <v>0</v>
      </c>
      <c r="L121" s="65">
        <v>0</v>
      </c>
    </row>
    <row r="122" spans="1:12" ht="12.75" hidden="1">
      <c r="A122" s="16" t="s">
        <v>908</v>
      </c>
      <c r="B122" s="17" t="s">
        <v>909</v>
      </c>
      <c r="C122" s="54"/>
      <c r="D122" s="54">
        <v>0</v>
      </c>
      <c r="E122" s="64">
        <v>0</v>
      </c>
      <c r="F122" s="31">
        <v>0</v>
      </c>
      <c r="G122" s="54">
        <v>0</v>
      </c>
      <c r="H122" s="65">
        <v>0</v>
      </c>
      <c r="I122" s="66">
        <v>0</v>
      </c>
      <c r="J122" s="54">
        <v>0</v>
      </c>
      <c r="K122" s="67">
        <v>0</v>
      </c>
      <c r="L122" s="65">
        <v>0</v>
      </c>
    </row>
    <row r="123" spans="1:12" ht="12.75" hidden="1">
      <c r="A123" s="16" t="s">
        <v>910</v>
      </c>
      <c r="B123" s="17" t="s">
        <v>911</v>
      </c>
      <c r="C123" s="54"/>
      <c r="D123" s="54">
        <v>0</v>
      </c>
      <c r="E123" s="64">
        <v>0</v>
      </c>
      <c r="F123" s="31">
        <v>0</v>
      </c>
      <c r="G123" s="54">
        <v>0</v>
      </c>
      <c r="H123" s="65">
        <v>0</v>
      </c>
      <c r="I123" s="66">
        <v>0</v>
      </c>
      <c r="J123" s="54">
        <v>0</v>
      </c>
      <c r="K123" s="67">
        <v>0</v>
      </c>
      <c r="L123" s="65">
        <v>0</v>
      </c>
    </row>
    <row r="124" spans="1:12" ht="12.75" hidden="1">
      <c r="A124" s="16" t="s">
        <v>912</v>
      </c>
      <c r="B124" s="17" t="s">
        <v>913</v>
      </c>
      <c r="C124" s="54"/>
      <c r="D124" s="54">
        <v>0</v>
      </c>
      <c r="E124" s="64">
        <v>0</v>
      </c>
      <c r="F124" s="31">
        <v>0</v>
      </c>
      <c r="G124" s="54">
        <v>0</v>
      </c>
      <c r="H124" s="65">
        <v>0</v>
      </c>
      <c r="I124" s="66">
        <v>0</v>
      </c>
      <c r="J124" s="54">
        <v>0</v>
      </c>
      <c r="K124" s="67">
        <v>0</v>
      </c>
      <c r="L124" s="65">
        <v>0</v>
      </c>
    </row>
    <row r="125" spans="1:12" ht="12.75">
      <c r="A125" s="14" t="s">
        <v>914</v>
      </c>
      <c r="B125" s="15" t="s">
        <v>915</v>
      </c>
      <c r="C125" s="52">
        <v>281936000</v>
      </c>
      <c r="D125" s="52">
        <v>0</v>
      </c>
      <c r="E125" s="68">
        <v>281936000</v>
      </c>
      <c r="F125" s="29">
        <v>8.148878405171466</v>
      </c>
      <c r="G125" s="54">
        <v>945835</v>
      </c>
      <c r="H125" s="63">
        <v>0.33547861926110895</v>
      </c>
      <c r="I125" s="69">
        <v>280990165</v>
      </c>
      <c r="J125" s="54">
        <v>280990165</v>
      </c>
      <c r="K125" s="70">
        <v>281936000</v>
      </c>
      <c r="L125" s="63">
        <v>100</v>
      </c>
    </row>
    <row r="126" spans="1:12" ht="12.75">
      <c r="A126" s="16" t="s">
        <v>916</v>
      </c>
      <c r="B126" s="17" t="s">
        <v>917</v>
      </c>
      <c r="C126" s="54">
        <v>281936000</v>
      </c>
      <c r="D126" s="54">
        <v>0</v>
      </c>
      <c r="E126" s="64">
        <v>281936000</v>
      </c>
      <c r="F126" s="31">
        <v>8.148878405171466</v>
      </c>
      <c r="G126" s="54">
        <v>945835</v>
      </c>
      <c r="H126" s="65">
        <v>0.33547861926110895</v>
      </c>
      <c r="I126" s="66">
        <v>280990165</v>
      </c>
      <c r="J126" s="54">
        <v>280990165</v>
      </c>
      <c r="K126" s="67">
        <v>281936000</v>
      </c>
      <c r="L126" s="65">
        <v>100</v>
      </c>
    </row>
    <row r="127" spans="1:12" ht="12.75" hidden="1">
      <c r="A127" s="16" t="s">
        <v>918</v>
      </c>
      <c r="B127" s="17" t="s">
        <v>919</v>
      </c>
      <c r="C127" s="54"/>
      <c r="D127" s="54">
        <v>0</v>
      </c>
      <c r="E127" s="64">
        <v>0</v>
      </c>
      <c r="F127" s="31">
        <v>0</v>
      </c>
      <c r="G127" s="54">
        <v>0</v>
      </c>
      <c r="H127" s="65">
        <v>0</v>
      </c>
      <c r="I127" s="66">
        <v>0</v>
      </c>
      <c r="J127" s="54">
        <v>0</v>
      </c>
      <c r="K127" s="67">
        <v>0</v>
      </c>
      <c r="L127" s="65">
        <v>0</v>
      </c>
    </row>
    <row r="128" spans="1:12" ht="12.75">
      <c r="A128" s="16" t="s">
        <v>920</v>
      </c>
      <c r="B128" s="17" t="s">
        <v>921</v>
      </c>
      <c r="C128" s="54">
        <v>161289000</v>
      </c>
      <c r="D128" s="54">
        <v>0</v>
      </c>
      <c r="E128" s="64">
        <v>161289000</v>
      </c>
      <c r="F128" s="31">
        <v>4.661782990081794</v>
      </c>
      <c r="G128" s="54">
        <v>123552868.763</v>
      </c>
      <c r="H128" s="65">
        <v>76.6034067809956</v>
      </c>
      <c r="I128" s="66">
        <v>37736131.237</v>
      </c>
      <c r="J128" s="54">
        <v>0</v>
      </c>
      <c r="K128" s="67">
        <v>123552868.763</v>
      </c>
      <c r="L128" s="65">
        <v>76.6034067809956</v>
      </c>
    </row>
    <row r="129" spans="1:12" ht="12.75">
      <c r="A129" s="16" t="s">
        <v>922</v>
      </c>
      <c r="B129" s="17" t="s">
        <v>923</v>
      </c>
      <c r="C129" s="54"/>
      <c r="D129" s="54">
        <v>0</v>
      </c>
      <c r="E129" s="64">
        <v>0</v>
      </c>
      <c r="F129" s="31">
        <v>0</v>
      </c>
      <c r="G129" s="54">
        <v>59942913.268</v>
      </c>
      <c r="H129" s="65">
        <v>0</v>
      </c>
      <c r="I129" s="66">
        <v>-59942913.268</v>
      </c>
      <c r="J129" s="54">
        <v>0</v>
      </c>
      <c r="K129" s="67">
        <v>59942913.268</v>
      </c>
      <c r="L129" s="65">
        <v>0</v>
      </c>
    </row>
    <row r="130" spans="1:12" ht="12.75">
      <c r="A130" s="16" t="s">
        <v>924</v>
      </c>
      <c r="B130" s="17" t="s">
        <v>925</v>
      </c>
      <c r="C130" s="54">
        <v>61751000</v>
      </c>
      <c r="D130" s="54">
        <v>4017970.738</v>
      </c>
      <c r="E130" s="64">
        <v>65768970.738</v>
      </c>
      <c r="F130" s="31">
        <v>1.9009397358877274</v>
      </c>
      <c r="G130" s="54">
        <v>75432478.978</v>
      </c>
      <c r="H130" s="65">
        <v>114.69311155635376</v>
      </c>
      <c r="I130" s="66">
        <v>-9663508.240000002</v>
      </c>
      <c r="J130" s="54">
        <v>0</v>
      </c>
      <c r="K130" s="67">
        <v>75432478.978</v>
      </c>
      <c r="L130" s="65">
        <v>114.69311155635376</v>
      </c>
    </row>
    <row r="131" spans="1:12" ht="12.75" hidden="1">
      <c r="A131" s="16" t="s">
        <v>926</v>
      </c>
      <c r="B131" s="17" t="s">
        <v>927</v>
      </c>
      <c r="C131" s="54"/>
      <c r="D131" s="54">
        <v>0</v>
      </c>
      <c r="E131" s="64">
        <v>0</v>
      </c>
      <c r="F131" s="31">
        <v>0</v>
      </c>
      <c r="G131" s="54">
        <v>0</v>
      </c>
      <c r="H131" s="65">
        <v>0</v>
      </c>
      <c r="I131" s="66">
        <v>0</v>
      </c>
      <c r="J131" s="54">
        <v>0</v>
      </c>
      <c r="K131" s="67">
        <v>0</v>
      </c>
      <c r="L131" s="65">
        <v>0</v>
      </c>
    </row>
    <row r="132" spans="1:12" ht="13.5" thickBot="1">
      <c r="A132" s="71" t="s">
        <v>928</v>
      </c>
      <c r="B132" s="72" t="s">
        <v>929</v>
      </c>
      <c r="C132" s="73">
        <v>952826750</v>
      </c>
      <c r="D132" s="54">
        <v>-10145010</v>
      </c>
      <c r="E132" s="74">
        <v>942681740</v>
      </c>
      <c r="F132" s="75">
        <v>27.246605165837153</v>
      </c>
      <c r="G132" s="54">
        <v>984745887.492</v>
      </c>
      <c r="H132" s="75">
        <v>104.46217909047436</v>
      </c>
      <c r="I132" s="76">
        <v>-42064147.491999984</v>
      </c>
      <c r="J132" s="54">
        <v>0</v>
      </c>
      <c r="K132" s="77">
        <v>984745887.492</v>
      </c>
      <c r="L132" s="75">
        <v>104.46217909047436</v>
      </c>
    </row>
    <row r="133" spans="1:12" ht="13.5" thickBot="1">
      <c r="A133" s="56" t="s">
        <v>930</v>
      </c>
      <c r="B133" s="57" t="s">
        <v>931</v>
      </c>
      <c r="C133" s="58">
        <v>4602224044.4</v>
      </c>
      <c r="D133" s="58">
        <v>-1142410485.014</v>
      </c>
      <c r="E133" s="78">
        <v>3459813559.3859997</v>
      </c>
      <c r="F133" s="79">
        <v>100</v>
      </c>
      <c r="G133" s="58">
        <v>3193633747.4019995</v>
      </c>
      <c r="H133" s="79">
        <v>92.30652729070066</v>
      </c>
      <c r="I133" s="80">
        <v>266179811.9840002</v>
      </c>
      <c r="J133" s="58">
        <v>359231879.34000003</v>
      </c>
      <c r="K133" s="80">
        <v>3552865626.7419996</v>
      </c>
      <c r="L133" s="79">
        <v>102.68951103170177</v>
      </c>
    </row>
    <row r="135" spans="2:7" ht="12.75">
      <c r="B135" t="s">
        <v>932</v>
      </c>
      <c r="G135" s="59">
        <v>48760756.854</v>
      </c>
    </row>
    <row r="136" ht="12.75">
      <c r="G136" s="59"/>
    </row>
    <row r="137" spans="2:7" ht="12.75">
      <c r="B137" s="44" t="s">
        <v>830</v>
      </c>
      <c r="C137" s="44"/>
      <c r="D137" s="44"/>
      <c r="E137" s="44"/>
      <c r="F137" s="44"/>
      <c r="G137" s="60">
        <v>34515899.461</v>
      </c>
    </row>
    <row r="138" spans="2:7" ht="12.75">
      <c r="B138" s="44" t="s">
        <v>933</v>
      </c>
      <c r="C138" s="44"/>
      <c r="D138" s="44"/>
      <c r="E138" s="44"/>
      <c r="F138" s="44"/>
      <c r="G138" s="60">
        <v>33620788.641</v>
      </c>
    </row>
    <row r="139" spans="2:7" ht="12.75">
      <c r="B139" s="44" t="s">
        <v>934</v>
      </c>
      <c r="C139" s="44"/>
      <c r="D139" s="44"/>
      <c r="E139" s="44"/>
      <c r="F139" s="44"/>
      <c r="G139" s="60">
        <v>28274893.5</v>
      </c>
    </row>
    <row r="140" spans="2:7" ht="12.75">
      <c r="B140" s="44" t="s">
        <v>841</v>
      </c>
      <c r="C140" s="44"/>
      <c r="D140" s="44"/>
      <c r="E140" s="44"/>
      <c r="F140" s="44"/>
      <c r="G140" s="60">
        <v>2036321.77</v>
      </c>
    </row>
    <row r="141" spans="2:7" ht="12.75">
      <c r="B141" s="44" t="s">
        <v>935</v>
      </c>
      <c r="C141" s="44"/>
      <c r="D141" s="44"/>
      <c r="E141" s="44"/>
      <c r="F141" s="44"/>
      <c r="G141" s="60">
        <v>3309573.371</v>
      </c>
    </row>
    <row r="142" spans="2:7" ht="12.75">
      <c r="B142" s="44" t="s">
        <v>851</v>
      </c>
      <c r="C142" s="44"/>
      <c r="D142" s="44"/>
      <c r="E142" s="44"/>
      <c r="F142" s="44"/>
      <c r="G142" s="60">
        <v>895110.82</v>
      </c>
    </row>
    <row r="143" spans="2:7" ht="12.75">
      <c r="B143" s="44" t="s">
        <v>616</v>
      </c>
      <c r="C143" s="44"/>
      <c r="D143" s="44"/>
      <c r="E143" s="44"/>
      <c r="F143" s="44"/>
      <c r="G143" s="60">
        <v>895110.82</v>
      </c>
    </row>
    <row r="144" spans="2:7" ht="12.75">
      <c r="B144" s="44" t="s">
        <v>897</v>
      </c>
      <c r="C144" s="44"/>
      <c r="D144" s="44"/>
      <c r="E144" s="44"/>
      <c r="F144" s="44"/>
      <c r="G144" s="60">
        <v>14244857.393</v>
      </c>
    </row>
    <row r="145" spans="2:7" ht="12.75">
      <c r="B145" s="44" t="s">
        <v>936</v>
      </c>
      <c r="C145" s="44"/>
      <c r="D145" s="44"/>
      <c r="E145" s="44"/>
      <c r="F145" s="44"/>
      <c r="G145" s="60">
        <v>14244857.393</v>
      </c>
    </row>
    <row r="146" spans="2:7" ht="12.75">
      <c r="B146" s="44" t="s">
        <v>917</v>
      </c>
      <c r="C146" s="44"/>
      <c r="D146" s="44"/>
      <c r="E146" s="44"/>
      <c r="F146" s="44"/>
      <c r="G146" s="60">
        <v>9924295.806</v>
      </c>
    </row>
    <row r="147" spans="2:7" ht="12.75">
      <c r="B147" s="44" t="s">
        <v>919</v>
      </c>
      <c r="C147" s="44"/>
      <c r="D147" s="44"/>
      <c r="E147" s="44"/>
      <c r="F147" s="44"/>
      <c r="G147" s="60">
        <v>4320561.587</v>
      </c>
    </row>
  </sheetData>
  <printOptions horizontalCentered="1" verticalCentered="1"/>
  <pageMargins left="0.75" right="0.75" top="1" bottom="1" header="0.5118110236220472" footer="0.5118110236220472"/>
  <pageSetup horizontalDpi="300" verticalDpi="300" orientation="landscape" paperSize="2" scale="90" r:id="rId1"/>
  <headerFooter alignWithMargins="0">
    <oddHeader>&amp;L&amp;"Arial,Negrita"CONTRALORIA DE SANTA FE DE BOGOTA
UNIDAD DE FINANZAS PUBLICAS
DIVISION DE ANALISIS ECONOMICO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4.8515625" style="0" bestFit="1" customWidth="1"/>
    <col min="2" max="2" width="41.140625" style="0" customWidth="1"/>
    <col min="3" max="3" width="19.57421875" style="0" customWidth="1"/>
    <col min="4" max="4" width="12.28125" style="0" bestFit="1" customWidth="1"/>
    <col min="5" max="5" width="12.8515625" style="0" hidden="1" customWidth="1"/>
  </cols>
  <sheetData>
    <row r="1" spans="1:4" ht="12.75">
      <c r="A1" s="82">
        <v>1</v>
      </c>
      <c r="B1" s="83" t="s">
        <v>955</v>
      </c>
      <c r="C1" s="84"/>
      <c r="D1" s="85"/>
    </row>
    <row r="2" spans="1:4" ht="12.75">
      <c r="A2" s="86"/>
      <c r="B2" s="87" t="s">
        <v>956</v>
      </c>
      <c r="C2" s="88"/>
      <c r="D2" s="89"/>
    </row>
    <row r="3" spans="1:4" ht="12.75">
      <c r="A3" s="86"/>
      <c r="B3" s="87"/>
      <c r="C3" s="88"/>
      <c r="D3" s="89"/>
    </row>
    <row r="4" spans="1:5" ht="12.75">
      <c r="A4" s="86">
        <v>1.1</v>
      </c>
      <c r="B4" s="87" t="s">
        <v>957</v>
      </c>
      <c r="C4" s="88">
        <v>1270414770</v>
      </c>
      <c r="D4" s="89">
        <v>36.71916848101653</v>
      </c>
      <c r="E4" t="s">
        <v>1134</v>
      </c>
    </row>
    <row r="5" spans="1:5" ht="12.75">
      <c r="A5" s="86"/>
      <c r="B5" s="87" t="s">
        <v>958</v>
      </c>
      <c r="C5" s="88">
        <v>3459813559.3859997</v>
      </c>
      <c r="D5" s="89"/>
      <c r="E5" t="s">
        <v>1168</v>
      </c>
    </row>
    <row r="6" spans="1:4" ht="12.75">
      <c r="A6" s="86"/>
      <c r="B6" s="87"/>
      <c r="C6" s="88"/>
      <c r="D6" s="89"/>
    </row>
    <row r="7" spans="1:5" ht="12.75">
      <c r="A7" s="86">
        <v>1.2</v>
      </c>
      <c r="B7" s="87" t="s">
        <v>959</v>
      </c>
      <c r="C7" s="88">
        <v>679256692.148</v>
      </c>
      <c r="D7" s="89">
        <v>19.63275420738409</v>
      </c>
      <c r="E7" t="s">
        <v>1169</v>
      </c>
    </row>
    <row r="8" spans="1:5" ht="12.75">
      <c r="A8" s="86"/>
      <c r="B8" s="87" t="s">
        <v>960</v>
      </c>
      <c r="C8" s="88">
        <v>3459813559.3859997</v>
      </c>
      <c r="D8" s="89"/>
      <c r="E8" t="s">
        <v>1168</v>
      </c>
    </row>
    <row r="9" spans="1:4" ht="12.75">
      <c r="A9" s="86"/>
      <c r="B9" s="87"/>
      <c r="C9" s="88"/>
      <c r="D9" s="89"/>
    </row>
    <row r="10" spans="1:5" ht="12.75">
      <c r="A10" s="86">
        <v>1.3</v>
      </c>
      <c r="B10" s="87" t="s">
        <v>961</v>
      </c>
      <c r="C10" s="88">
        <v>1510142097.238</v>
      </c>
      <c r="D10" s="89">
        <v>43.648077311599394</v>
      </c>
      <c r="E10" t="s">
        <v>1170</v>
      </c>
    </row>
    <row r="11" spans="1:5" ht="12.75">
      <c r="A11" s="86"/>
      <c r="B11" s="87" t="s">
        <v>962</v>
      </c>
      <c r="C11" s="88">
        <v>3459813559.3859997</v>
      </c>
      <c r="D11" s="89"/>
      <c r="E11" t="s">
        <v>1168</v>
      </c>
    </row>
    <row r="12" spans="1:4" ht="12.75">
      <c r="A12" s="86"/>
      <c r="B12" s="87"/>
      <c r="C12" s="88"/>
      <c r="D12" s="89"/>
    </row>
    <row r="13" spans="1:5" ht="12.75">
      <c r="A13" s="86">
        <v>1.4</v>
      </c>
      <c r="B13" s="87" t="s">
        <v>1174</v>
      </c>
      <c r="C13" s="88">
        <v>0</v>
      </c>
      <c r="D13" s="89">
        <v>0</v>
      </c>
      <c r="E13" t="s">
        <v>1171</v>
      </c>
    </row>
    <row r="14" spans="1:5" ht="12.75">
      <c r="A14" s="86"/>
      <c r="B14" s="87" t="s">
        <v>963</v>
      </c>
      <c r="C14" s="88">
        <v>3459813559.3859997</v>
      </c>
      <c r="D14" s="89"/>
      <c r="E14" t="s">
        <v>1168</v>
      </c>
    </row>
    <row r="15" spans="1:4" ht="12.75">
      <c r="A15" s="86"/>
      <c r="B15" s="87"/>
      <c r="C15" s="88"/>
      <c r="D15" s="89"/>
    </row>
    <row r="16" spans="1:4" ht="12.75">
      <c r="A16" s="90">
        <v>2</v>
      </c>
      <c r="B16" s="91" t="s">
        <v>964</v>
      </c>
      <c r="C16" s="88"/>
      <c r="D16" s="89"/>
    </row>
    <row r="17" spans="1:4" ht="12.75">
      <c r="A17" s="86"/>
      <c r="B17" s="87" t="s">
        <v>965</v>
      </c>
      <c r="C17" s="88"/>
      <c r="D17" s="89"/>
    </row>
    <row r="18" spans="1:4" ht="12.75">
      <c r="A18" s="86"/>
      <c r="B18" s="87"/>
      <c r="C18" s="88"/>
      <c r="D18" s="89"/>
    </row>
    <row r="19" spans="1:5" ht="12.75">
      <c r="A19" s="86">
        <v>2.1</v>
      </c>
      <c r="B19" s="87" t="s">
        <v>966</v>
      </c>
      <c r="C19" s="88">
        <v>702261447.431</v>
      </c>
      <c r="D19" s="89">
        <v>20.29766735592706</v>
      </c>
      <c r="E19" t="s">
        <v>1134</v>
      </c>
    </row>
    <row r="20" spans="1:5" ht="12.75">
      <c r="A20" s="86"/>
      <c r="B20" s="87" t="s">
        <v>967</v>
      </c>
      <c r="C20" s="88">
        <v>3459813559.4430003</v>
      </c>
      <c r="D20" s="89"/>
      <c r="E20" t="s">
        <v>1135</v>
      </c>
    </row>
    <row r="21" spans="1:4" ht="12.75">
      <c r="A21" s="86"/>
      <c r="B21" s="87"/>
      <c r="C21" s="88"/>
      <c r="D21" s="89"/>
    </row>
    <row r="22" spans="1:5" ht="12.75">
      <c r="A22" s="86">
        <v>2.2</v>
      </c>
      <c r="B22" s="87" t="s">
        <v>968</v>
      </c>
      <c r="C22" s="88">
        <v>185155663.99500003</v>
      </c>
      <c r="D22" s="89">
        <v>5.351608137659547</v>
      </c>
      <c r="E22" t="s">
        <v>1136</v>
      </c>
    </row>
    <row r="23" spans="1:5" ht="12.75">
      <c r="A23" s="86"/>
      <c r="B23" s="87" t="s">
        <v>969</v>
      </c>
      <c r="C23" s="88">
        <v>3459813559.4430003</v>
      </c>
      <c r="D23" s="89"/>
      <c r="E23" t="s">
        <v>1135</v>
      </c>
    </row>
    <row r="24" spans="1:4" ht="12.75">
      <c r="A24" s="86"/>
      <c r="B24" s="87"/>
      <c r="C24" s="88"/>
      <c r="D24" s="89"/>
    </row>
    <row r="25" spans="1:5" ht="12.75">
      <c r="A25" s="86">
        <v>2.3</v>
      </c>
      <c r="B25" s="87" t="s">
        <v>970</v>
      </c>
      <c r="C25" s="88">
        <v>2572396448.017</v>
      </c>
      <c r="D25" s="89">
        <v>74.35072450641339</v>
      </c>
      <c r="E25" t="s">
        <v>1137</v>
      </c>
    </row>
    <row r="26" spans="1:5" ht="12.75">
      <c r="A26" s="86"/>
      <c r="B26" s="87" t="s">
        <v>971</v>
      </c>
      <c r="C26" s="88">
        <v>3459813559.4430003</v>
      </c>
      <c r="D26" s="89"/>
      <c r="E26" t="s">
        <v>1135</v>
      </c>
    </row>
    <row r="27" spans="1:4" ht="12.75">
      <c r="A27" s="86"/>
      <c r="B27" s="87"/>
      <c r="C27" s="88"/>
      <c r="D27" s="89"/>
    </row>
    <row r="28" spans="1:4" ht="12.75">
      <c r="A28" s="90">
        <v>3</v>
      </c>
      <c r="B28" s="91" t="s">
        <v>972</v>
      </c>
      <c r="C28" s="88"/>
      <c r="D28" s="89"/>
    </row>
    <row r="29" spans="1:4" ht="12.75">
      <c r="A29" s="86"/>
      <c r="B29" s="87"/>
      <c r="C29" s="88"/>
      <c r="D29" s="89"/>
    </row>
    <row r="30" spans="1:5" ht="12.75">
      <c r="A30" s="86">
        <v>3.1</v>
      </c>
      <c r="B30" s="87" t="s">
        <v>973</v>
      </c>
      <c r="C30" s="88">
        <v>1179097895.379</v>
      </c>
      <c r="D30" s="89">
        <v>93.42989617131023</v>
      </c>
      <c r="E30" t="s">
        <v>1133</v>
      </c>
    </row>
    <row r="31" spans="1:5" ht="12.75">
      <c r="A31" s="86"/>
      <c r="B31" s="87" t="s">
        <v>974</v>
      </c>
      <c r="C31" s="88">
        <v>1262013492.145</v>
      </c>
      <c r="D31" s="89"/>
      <c r="E31" t="s">
        <v>1138</v>
      </c>
    </row>
    <row r="32" spans="1:4" ht="12.75">
      <c r="A32" s="86"/>
      <c r="B32" s="87"/>
      <c r="C32" s="88"/>
      <c r="D32" s="89"/>
    </row>
    <row r="33" spans="1:4" ht="12.75">
      <c r="A33" s="86">
        <v>3.2</v>
      </c>
      <c r="B33" s="87" t="s">
        <v>975</v>
      </c>
      <c r="C33" s="88"/>
      <c r="D33" s="89">
        <v>0</v>
      </c>
    </row>
    <row r="34" spans="1:5" ht="12.75">
      <c r="A34" s="86"/>
      <c r="B34" s="87" t="s">
        <v>976</v>
      </c>
      <c r="C34" s="88">
        <v>1179097895.379</v>
      </c>
      <c r="D34" s="89"/>
      <c r="E34" t="s">
        <v>1133</v>
      </c>
    </row>
    <row r="35" spans="1:4" ht="12.75">
      <c r="A35" s="86"/>
      <c r="B35" s="87"/>
      <c r="C35" s="88"/>
      <c r="D35" s="89"/>
    </row>
    <row r="36" spans="1:4" ht="12.75">
      <c r="A36" s="86">
        <v>3.3</v>
      </c>
      <c r="B36" s="87" t="s">
        <v>977</v>
      </c>
      <c r="C36" s="88"/>
      <c r="D36" s="89">
        <v>0</v>
      </c>
    </row>
    <row r="37" spans="1:5" ht="12.75">
      <c r="A37" s="86"/>
      <c r="B37" s="87" t="s">
        <v>978</v>
      </c>
      <c r="C37" s="88">
        <v>1262013492.145</v>
      </c>
      <c r="D37" s="89"/>
      <c r="E37" t="s">
        <v>1138</v>
      </c>
    </row>
    <row r="38" spans="1:4" ht="12.75">
      <c r="A38" s="86"/>
      <c r="B38" s="87"/>
      <c r="C38" s="88"/>
      <c r="D38" s="89"/>
    </row>
    <row r="39" spans="1:4" ht="12.75">
      <c r="A39" s="86"/>
      <c r="B39" s="87" t="s">
        <v>979</v>
      </c>
      <c r="C39" s="88"/>
      <c r="D39" s="89"/>
    </row>
    <row r="40" spans="1:4" ht="12.75">
      <c r="A40" s="86"/>
      <c r="B40" s="87" t="s">
        <v>980</v>
      </c>
      <c r="C40" s="88"/>
      <c r="D40" s="89"/>
    </row>
    <row r="41" spans="1:4" ht="12.75">
      <c r="A41" s="86"/>
      <c r="B41" s="87"/>
      <c r="C41" s="88"/>
      <c r="D41" s="89"/>
    </row>
    <row r="42" spans="1:4" ht="12.75">
      <c r="A42" s="90">
        <v>4</v>
      </c>
      <c r="B42" s="91" t="s">
        <v>981</v>
      </c>
      <c r="C42" s="88"/>
      <c r="D42" s="89"/>
    </row>
    <row r="43" spans="1:4" ht="12.75">
      <c r="A43" s="86"/>
      <c r="B43" s="87" t="s">
        <v>982</v>
      </c>
      <c r="C43" s="88"/>
      <c r="D43" s="89"/>
    </row>
    <row r="44" spans="1:4" ht="12.75">
      <c r="A44" s="86"/>
      <c r="B44" s="87" t="s">
        <v>983</v>
      </c>
      <c r="C44" s="88"/>
      <c r="D44" s="89"/>
    </row>
    <row r="45" spans="1:4" ht="12.75">
      <c r="A45" s="86"/>
      <c r="B45" s="87"/>
      <c r="C45" s="88"/>
      <c r="D45" s="89"/>
    </row>
    <row r="46" spans="1:5" ht="12.75">
      <c r="A46" s="86">
        <v>4.1</v>
      </c>
      <c r="B46" s="87" t="s">
        <v>984</v>
      </c>
      <c r="C46" s="88">
        <v>1179097895.379</v>
      </c>
      <c r="D46" s="89">
        <v>98.24933581288957</v>
      </c>
      <c r="E46" t="s">
        <v>1133</v>
      </c>
    </row>
    <row r="47" spans="1:5" ht="12.75">
      <c r="A47" s="86"/>
      <c r="B47" s="87" t="s">
        <v>985</v>
      </c>
      <c r="C47" s="88">
        <v>1200107752</v>
      </c>
      <c r="D47" s="89"/>
      <c r="E47" t="s">
        <v>1139</v>
      </c>
    </row>
    <row r="48" spans="1:4" ht="12.75">
      <c r="A48" s="86"/>
      <c r="B48" s="87"/>
      <c r="C48" s="88"/>
      <c r="D48" s="89"/>
    </row>
    <row r="49" spans="1:4" ht="12.75">
      <c r="A49" s="86"/>
      <c r="B49" s="87" t="s">
        <v>986</v>
      </c>
      <c r="C49" s="88"/>
      <c r="D49" s="89"/>
    </row>
    <row r="50" spans="1:4" ht="12.75">
      <c r="A50" s="86"/>
      <c r="B50" s="87" t="s">
        <v>987</v>
      </c>
      <c r="C50" s="88"/>
      <c r="D50" s="89"/>
    </row>
    <row r="51" spans="1:4" ht="13.5" thickBot="1">
      <c r="A51" s="92"/>
      <c r="B51" s="93" t="s">
        <v>988</v>
      </c>
      <c r="C51" s="94"/>
      <c r="D51" s="95"/>
    </row>
    <row r="52" spans="1:4" ht="12.75">
      <c r="A52" s="82">
        <v>5</v>
      </c>
      <c r="B52" s="96" t="s">
        <v>989</v>
      </c>
      <c r="C52" s="84"/>
      <c r="D52" s="85"/>
    </row>
    <row r="53" spans="1:4" ht="12.75">
      <c r="A53" s="86"/>
      <c r="B53" s="97" t="s">
        <v>990</v>
      </c>
      <c r="C53" s="88"/>
      <c r="D53" s="89"/>
    </row>
    <row r="54" spans="1:4" ht="12.75">
      <c r="A54" s="86"/>
      <c r="B54" s="97" t="s">
        <v>991</v>
      </c>
      <c r="C54" s="88"/>
      <c r="D54" s="89"/>
    </row>
    <row r="55" spans="1:4" ht="12.75">
      <c r="A55" s="86"/>
      <c r="B55" s="97" t="s">
        <v>992</v>
      </c>
      <c r="C55" s="88"/>
      <c r="D55" s="89"/>
    </row>
    <row r="56" spans="1:4" ht="12.75">
      <c r="A56" s="86"/>
      <c r="B56" s="97" t="s">
        <v>993</v>
      </c>
      <c r="C56" s="88"/>
      <c r="D56" s="89"/>
    </row>
    <row r="57" spans="1:5" ht="12.75">
      <c r="A57" s="86">
        <v>5.1</v>
      </c>
      <c r="B57" s="87" t="s">
        <v>994</v>
      </c>
      <c r="C57" s="88">
        <v>82915596.766</v>
      </c>
      <c r="D57" s="89">
        <v>2.5962775735774746</v>
      </c>
      <c r="E57" t="s">
        <v>1140</v>
      </c>
    </row>
    <row r="58" spans="1:5" ht="12.75">
      <c r="A58" s="86"/>
      <c r="B58" s="87" t="s">
        <v>995</v>
      </c>
      <c r="C58" s="88">
        <v>3193633747.4019995</v>
      </c>
      <c r="D58" s="89"/>
      <c r="E58" t="s">
        <v>1141</v>
      </c>
    </row>
    <row r="59" spans="1:4" ht="12.75">
      <c r="A59" s="86"/>
      <c r="B59" s="87"/>
      <c r="C59" s="88"/>
      <c r="D59" s="89"/>
    </row>
    <row r="60" spans="1:4" ht="12.75">
      <c r="A60" s="90">
        <v>6</v>
      </c>
      <c r="B60" s="91" t="s">
        <v>996</v>
      </c>
      <c r="C60" s="88"/>
      <c r="D60" s="89"/>
    </row>
    <row r="61" spans="1:5" ht="12.75">
      <c r="A61" s="86"/>
      <c r="B61" s="87" t="s">
        <v>997</v>
      </c>
      <c r="C61" s="88">
        <v>1262013492.145</v>
      </c>
      <c r="D61" s="89">
        <v>39.51653796155053</v>
      </c>
      <c r="E61" t="s">
        <v>1138</v>
      </c>
    </row>
    <row r="62" spans="1:5" ht="12.75">
      <c r="A62" s="86"/>
      <c r="B62" s="87" t="s">
        <v>998</v>
      </c>
      <c r="C62" s="88">
        <v>3193633747.4019995</v>
      </c>
      <c r="D62" s="89"/>
      <c r="E62" t="s">
        <v>1141</v>
      </c>
    </row>
    <row r="63" spans="1:4" ht="12.75">
      <c r="A63" s="86"/>
      <c r="B63" s="87" t="s">
        <v>999</v>
      </c>
      <c r="C63" s="88"/>
      <c r="D63" s="89"/>
    </row>
    <row r="64" spans="1:4" ht="12.75">
      <c r="A64" s="86"/>
      <c r="B64" s="87"/>
      <c r="C64" s="88"/>
      <c r="D64" s="89"/>
    </row>
    <row r="65" spans="1:4" ht="12.75">
      <c r="A65" s="90">
        <v>7</v>
      </c>
      <c r="B65" s="91" t="s">
        <v>1000</v>
      </c>
      <c r="C65" s="88"/>
      <c r="D65" s="89"/>
    </row>
    <row r="66" spans="1:4" ht="12.75">
      <c r="A66" s="86"/>
      <c r="B66" s="87"/>
      <c r="C66" s="88"/>
      <c r="D66" s="89"/>
    </row>
    <row r="67" spans="1:5" ht="12.75">
      <c r="A67" s="86">
        <v>7.1</v>
      </c>
      <c r="B67" s="87" t="s">
        <v>1001</v>
      </c>
      <c r="C67" s="88">
        <v>654526685.5200002</v>
      </c>
      <c r="D67" s="89">
        <v>27.921543418720056</v>
      </c>
      <c r="E67" t="s">
        <v>1138</v>
      </c>
    </row>
    <row r="68" spans="1:5" ht="12.75">
      <c r="A68" s="86"/>
      <c r="B68" s="87" t="s">
        <v>1002</v>
      </c>
      <c r="C68" s="88">
        <v>2344163700.783</v>
      </c>
      <c r="D68" s="89"/>
      <c r="E68" t="s">
        <v>1142</v>
      </c>
    </row>
    <row r="69" spans="1:4" ht="12.75">
      <c r="A69" s="86"/>
      <c r="B69" s="87" t="s">
        <v>1003</v>
      </c>
      <c r="C69" s="88"/>
      <c r="D69" s="89"/>
    </row>
    <row r="70" spans="1:4" ht="12.75">
      <c r="A70" s="86"/>
      <c r="B70" s="87"/>
      <c r="C70" s="88"/>
      <c r="D70" s="89"/>
    </row>
    <row r="71" spans="1:5" ht="12.75">
      <c r="A71" s="86">
        <v>7.2</v>
      </c>
      <c r="B71" s="87" t="s">
        <v>1004</v>
      </c>
      <c r="C71" s="88">
        <v>182642815.571</v>
      </c>
      <c r="D71" s="89">
        <v>7.791384855502774</v>
      </c>
      <c r="E71" t="s">
        <v>1143</v>
      </c>
    </row>
    <row r="72" spans="1:5" ht="12.75">
      <c r="A72" s="86"/>
      <c r="B72" s="87" t="s">
        <v>1005</v>
      </c>
      <c r="C72" s="88">
        <v>2344163700.783</v>
      </c>
      <c r="D72" s="89"/>
      <c r="E72" t="s">
        <v>1142</v>
      </c>
    </row>
    <row r="73" spans="1:4" ht="12.75">
      <c r="A73" s="86"/>
      <c r="B73" s="87"/>
      <c r="C73" s="88"/>
      <c r="D73" s="89"/>
    </row>
    <row r="74" spans="1:4" ht="12.75">
      <c r="A74" s="86"/>
      <c r="B74" s="87" t="s">
        <v>1006</v>
      </c>
      <c r="C74" s="88"/>
      <c r="D74" s="89"/>
    </row>
    <row r="75" spans="1:4" ht="12.75">
      <c r="A75" s="86"/>
      <c r="B75" s="87"/>
      <c r="C75" s="88"/>
      <c r="D75" s="89"/>
    </row>
    <row r="76" spans="1:5" ht="12.75">
      <c r="A76" s="86">
        <v>7.3</v>
      </c>
      <c r="B76" s="87" t="s">
        <v>1007</v>
      </c>
      <c r="C76" s="88">
        <v>1506994199.692</v>
      </c>
      <c r="D76" s="89">
        <v>64.28707172577718</v>
      </c>
      <c r="E76" t="s">
        <v>1144</v>
      </c>
    </row>
    <row r="77" spans="1:5" ht="12.75">
      <c r="A77" s="86"/>
      <c r="B77" s="87" t="s">
        <v>1008</v>
      </c>
      <c r="C77" s="88">
        <v>2344163700.783</v>
      </c>
      <c r="D77" s="89"/>
      <c r="E77" t="s">
        <v>1142</v>
      </c>
    </row>
    <row r="78" spans="1:4" ht="12.75">
      <c r="A78" s="86"/>
      <c r="B78" s="87"/>
      <c r="C78" s="88"/>
      <c r="D78" s="89"/>
    </row>
    <row r="79" spans="1:4" ht="12.75">
      <c r="A79" s="86"/>
      <c r="B79" s="87" t="s">
        <v>1009</v>
      </c>
      <c r="C79" s="88"/>
      <c r="D79" s="89"/>
    </row>
    <row r="80" spans="1:4" ht="12.75">
      <c r="A80" s="86"/>
      <c r="B80" s="87" t="s">
        <v>1010</v>
      </c>
      <c r="C80" s="88"/>
      <c r="D80" s="89"/>
    </row>
    <row r="81" spans="1:4" ht="12.75">
      <c r="A81" s="86"/>
      <c r="B81" s="87"/>
      <c r="C81" s="88"/>
      <c r="D81" s="89"/>
    </row>
    <row r="82" spans="1:4" ht="12.75">
      <c r="A82" s="90">
        <v>8</v>
      </c>
      <c r="B82" s="91" t="s">
        <v>1011</v>
      </c>
      <c r="C82" s="88"/>
      <c r="D82" s="89"/>
    </row>
    <row r="83" spans="1:4" ht="12.75">
      <c r="A83" s="86"/>
      <c r="B83" s="87"/>
      <c r="C83" s="88"/>
      <c r="D83" s="89"/>
    </row>
    <row r="84" spans="1:5" ht="12.75">
      <c r="A84" s="86">
        <v>8.1</v>
      </c>
      <c r="B84" s="87" t="s">
        <v>1012</v>
      </c>
      <c r="C84" s="88">
        <v>1262013492.145</v>
      </c>
      <c r="D84" s="89">
        <v>49.543128428103365</v>
      </c>
      <c r="E84" t="s">
        <v>1138</v>
      </c>
    </row>
    <row r="85" spans="1:5" ht="12.75">
      <c r="A85" s="86"/>
      <c r="B85" s="87" t="s">
        <v>1013</v>
      </c>
      <c r="C85" s="88">
        <v>2547302788.875</v>
      </c>
      <c r="D85" s="89"/>
      <c r="E85" t="s">
        <v>1145</v>
      </c>
    </row>
    <row r="86" spans="1:4" ht="12.75">
      <c r="A86" s="86"/>
      <c r="B86" s="87"/>
      <c r="C86" s="88"/>
      <c r="D86" s="89"/>
    </row>
    <row r="87" spans="1:4" ht="12.75">
      <c r="A87" s="86"/>
      <c r="B87" s="87" t="s">
        <v>1014</v>
      </c>
      <c r="C87" s="88"/>
      <c r="D87" s="89"/>
    </row>
    <row r="88" spans="1:4" ht="12.75">
      <c r="A88" s="86"/>
      <c r="B88" s="87"/>
      <c r="C88" s="88"/>
      <c r="D88" s="89"/>
    </row>
    <row r="89" spans="1:5" ht="12.75">
      <c r="A89" s="86">
        <v>8.2</v>
      </c>
      <c r="B89" s="87" t="s">
        <v>1015</v>
      </c>
      <c r="C89" s="88">
        <v>945835</v>
      </c>
      <c r="D89" s="89">
        <v>0.03713084302858719</v>
      </c>
      <c r="E89" t="s">
        <v>1146</v>
      </c>
    </row>
    <row r="90" spans="1:5" ht="12.75">
      <c r="A90" s="86"/>
      <c r="B90" s="87" t="s">
        <v>1016</v>
      </c>
      <c r="C90" s="88">
        <v>2547302788.875</v>
      </c>
      <c r="D90" s="89"/>
      <c r="E90" t="s">
        <v>1145</v>
      </c>
    </row>
    <row r="91" spans="1:4" ht="12.75">
      <c r="A91" s="86"/>
      <c r="B91" s="87"/>
      <c r="C91" s="88"/>
      <c r="D91" s="89"/>
    </row>
    <row r="92" spans="1:4" ht="12.75">
      <c r="A92" s="86"/>
      <c r="B92" s="87" t="s">
        <v>1017</v>
      </c>
      <c r="C92" s="88"/>
      <c r="D92" s="89"/>
    </row>
    <row r="93" spans="1:4" ht="12.75">
      <c r="A93" s="86"/>
      <c r="B93" s="87" t="s">
        <v>1018</v>
      </c>
      <c r="C93" s="88"/>
      <c r="D93" s="89"/>
    </row>
    <row r="94" spans="1:4" ht="12.75">
      <c r="A94" s="86"/>
      <c r="B94" s="87"/>
      <c r="C94" s="88"/>
      <c r="D94" s="89"/>
    </row>
    <row r="95" spans="1:5" ht="12.75">
      <c r="A95" s="86">
        <v>8.3</v>
      </c>
      <c r="B95" s="87" t="s">
        <v>1019</v>
      </c>
      <c r="C95" s="88">
        <v>945835</v>
      </c>
      <c r="D95" s="89">
        <v>0.03713084302858719</v>
      </c>
      <c r="E95" t="s">
        <v>1146</v>
      </c>
    </row>
    <row r="96" spans="1:5" ht="12.75">
      <c r="A96" s="86"/>
      <c r="B96" s="87" t="s">
        <v>1020</v>
      </c>
      <c r="C96" s="88">
        <v>2547302788.875</v>
      </c>
      <c r="D96" s="89"/>
      <c r="E96" t="s">
        <v>1145</v>
      </c>
    </row>
    <row r="97" spans="1:4" ht="12.75">
      <c r="A97" s="86"/>
      <c r="B97" s="87"/>
      <c r="C97" s="88"/>
      <c r="D97" s="89"/>
    </row>
    <row r="98" spans="1:5" ht="12.75">
      <c r="A98" s="86">
        <v>8.4</v>
      </c>
      <c r="B98" s="87" t="s">
        <v>1021</v>
      </c>
      <c r="C98" s="88">
        <v>1262013492.145</v>
      </c>
      <c r="D98" s="89">
        <v>49.543128428103365</v>
      </c>
      <c r="E98" t="s">
        <v>1138</v>
      </c>
    </row>
    <row r="99" spans="1:5" ht="12.75">
      <c r="A99" s="86"/>
      <c r="B99" s="87" t="s">
        <v>1022</v>
      </c>
      <c r="C99" s="88">
        <v>2547302788.875</v>
      </c>
      <c r="D99" s="89"/>
      <c r="E99" t="s">
        <v>1145</v>
      </c>
    </row>
    <row r="100" spans="1:4" ht="12.75">
      <c r="A100" s="86"/>
      <c r="B100" s="87"/>
      <c r="C100" s="88"/>
      <c r="D100" s="89"/>
    </row>
    <row r="101" spans="1:5" ht="12.75">
      <c r="A101" s="86">
        <v>8.5</v>
      </c>
      <c r="B101" s="87" t="s">
        <v>1023</v>
      </c>
      <c r="C101" s="88">
        <v>0.12541213600833864</v>
      </c>
      <c r="D101" s="89">
        <v>4.923330534401295E-09</v>
      </c>
      <c r="E101" t="s">
        <v>1147</v>
      </c>
    </row>
    <row r="102" spans="1:5" ht="13.5" thickBot="1">
      <c r="A102" s="92"/>
      <c r="B102" s="93" t="s">
        <v>1020</v>
      </c>
      <c r="C102" s="94">
        <v>2547302788.875</v>
      </c>
      <c r="D102" s="95"/>
      <c r="E102" t="s">
        <v>1145</v>
      </c>
    </row>
    <row r="103" spans="1:4" ht="12.75">
      <c r="A103" s="82">
        <v>9</v>
      </c>
      <c r="B103" s="83" t="s">
        <v>1024</v>
      </c>
      <c r="C103" s="84"/>
      <c r="D103" s="85"/>
    </row>
    <row r="104" spans="1:4" ht="12.75">
      <c r="A104" s="86"/>
      <c r="B104" s="87"/>
      <c r="C104" s="88"/>
      <c r="D104" s="89"/>
    </row>
    <row r="105" spans="1:5" ht="12.75">
      <c r="A105" s="86">
        <v>9.1</v>
      </c>
      <c r="B105" s="87" t="s">
        <v>1025</v>
      </c>
      <c r="C105" s="88">
        <v>182642815.571</v>
      </c>
      <c r="D105" s="89">
        <v>39.99016874386896</v>
      </c>
      <c r="E105" t="s">
        <v>1143</v>
      </c>
    </row>
    <row r="106" spans="1:5" ht="12.75">
      <c r="A106" s="86"/>
      <c r="B106" s="87" t="s">
        <v>1026</v>
      </c>
      <c r="C106" s="88">
        <v>456719292.0359998</v>
      </c>
      <c r="D106" s="89"/>
      <c r="E106" t="s">
        <v>1148</v>
      </c>
    </row>
    <row r="107" spans="1:4" ht="12.75">
      <c r="A107" s="86"/>
      <c r="B107" s="87"/>
      <c r="C107" s="88"/>
      <c r="D107" s="89"/>
    </row>
    <row r="108" spans="1:4" ht="12.75">
      <c r="A108" s="86"/>
      <c r="B108" s="87" t="s">
        <v>1027</v>
      </c>
      <c r="C108" s="88"/>
      <c r="D108" s="89"/>
    </row>
    <row r="109" spans="1:4" ht="12.75">
      <c r="A109" s="86"/>
      <c r="B109" s="87" t="s">
        <v>1028</v>
      </c>
      <c r="C109" s="88"/>
      <c r="D109" s="89"/>
    </row>
    <row r="110" spans="1:4" ht="12.75">
      <c r="A110" s="86"/>
      <c r="B110" s="87" t="s">
        <v>1029</v>
      </c>
      <c r="C110" s="88"/>
      <c r="D110" s="89"/>
    </row>
    <row r="111" spans="1:4" ht="12.75">
      <c r="A111" s="86"/>
      <c r="B111" s="87"/>
      <c r="C111" s="88"/>
      <c r="D111" s="89"/>
    </row>
    <row r="112" spans="1:5" ht="12.75">
      <c r="A112" s="86">
        <v>9.2</v>
      </c>
      <c r="B112" s="87" t="s">
        <v>1030</v>
      </c>
      <c r="C112" s="88">
        <v>182642815.571</v>
      </c>
      <c r="D112" s="89">
        <v>14.472334623029143</v>
      </c>
      <c r="E112" t="s">
        <v>1143</v>
      </c>
    </row>
    <row r="113" spans="1:5" ht="12.75">
      <c r="A113" s="86"/>
      <c r="B113" s="87" t="s">
        <v>1031</v>
      </c>
      <c r="C113" s="88">
        <v>1262013492.145</v>
      </c>
      <c r="D113" s="89"/>
      <c r="E113" t="s">
        <v>1138</v>
      </c>
    </row>
    <row r="114" spans="1:4" ht="12.75">
      <c r="A114" s="86"/>
      <c r="B114" s="87"/>
      <c r="C114" s="88"/>
      <c r="D114" s="89"/>
    </row>
    <row r="115" spans="1:4" ht="12.75">
      <c r="A115" s="86"/>
      <c r="B115" s="87" t="s">
        <v>1032</v>
      </c>
      <c r="C115" s="88"/>
      <c r="D115" s="89"/>
    </row>
    <row r="116" spans="1:4" ht="12.75">
      <c r="A116" s="86"/>
      <c r="B116" s="87"/>
      <c r="C116" s="88"/>
      <c r="D116" s="89"/>
    </row>
    <row r="117" spans="1:5" ht="12.75">
      <c r="A117" s="86">
        <v>9.3</v>
      </c>
      <c r="B117" s="87" t="s">
        <v>1033</v>
      </c>
      <c r="C117" s="88">
        <v>182642815.571</v>
      </c>
      <c r="D117" s="89">
        <v>5.718965605231933</v>
      </c>
      <c r="E117" t="s">
        <v>1143</v>
      </c>
    </row>
    <row r="118" spans="1:5" ht="12.75">
      <c r="A118" s="86"/>
      <c r="B118" s="87" t="s">
        <v>1034</v>
      </c>
      <c r="C118" s="88">
        <v>3193633747.4019995</v>
      </c>
      <c r="D118" s="89"/>
      <c r="E118" t="s">
        <v>1141</v>
      </c>
    </row>
    <row r="119" spans="1:4" ht="12.75">
      <c r="A119" s="86"/>
      <c r="B119" s="87"/>
      <c r="C119" s="88"/>
      <c r="D119" s="89"/>
    </row>
    <row r="120" spans="1:4" ht="12.75">
      <c r="A120" s="86"/>
      <c r="B120" s="87" t="s">
        <v>1035</v>
      </c>
      <c r="C120" s="88"/>
      <c r="D120" s="89"/>
    </row>
    <row r="121" spans="1:4" ht="12.75">
      <c r="A121" s="86"/>
      <c r="B121" s="87"/>
      <c r="C121" s="88"/>
      <c r="D121" s="89"/>
    </row>
    <row r="122" spans="1:5" ht="12.75">
      <c r="A122" s="86">
        <v>9.4</v>
      </c>
      <c r="B122" s="87" t="s">
        <v>1036</v>
      </c>
      <c r="C122" s="88">
        <v>128228678.65</v>
      </c>
      <c r="D122" s="89">
        <v>3358.380389143592</v>
      </c>
      <c r="E122" t="s">
        <v>1149</v>
      </c>
    </row>
    <row r="123" spans="1:5" ht="12.75">
      <c r="A123" s="86"/>
      <c r="B123" s="87" t="s">
        <v>1037</v>
      </c>
      <c r="C123" s="88">
        <v>3818170.183</v>
      </c>
      <c r="D123" s="89"/>
      <c r="E123" t="s">
        <v>1138</v>
      </c>
    </row>
    <row r="124" spans="1:4" ht="12.75">
      <c r="A124" s="86"/>
      <c r="B124" s="87"/>
      <c r="C124" s="88"/>
      <c r="D124" s="89"/>
    </row>
    <row r="125" spans="1:4" ht="12.75">
      <c r="A125" s="86"/>
      <c r="B125" s="87" t="s">
        <v>1038</v>
      </c>
      <c r="C125" s="88"/>
      <c r="D125" s="89"/>
    </row>
    <row r="126" spans="1:4" ht="12.75">
      <c r="A126" s="86"/>
      <c r="B126" s="87"/>
      <c r="C126" s="88"/>
      <c r="D126" s="89"/>
    </row>
    <row r="127" spans="1:4" ht="12.75">
      <c r="A127" s="86">
        <v>9.5</v>
      </c>
      <c r="B127" s="87" t="s">
        <v>1039</v>
      </c>
      <c r="C127" s="88"/>
      <c r="D127" s="89">
        <v>1.8384936241579721</v>
      </c>
    </row>
    <row r="128" spans="1:4" ht="12.75">
      <c r="A128" s="86"/>
      <c r="B128" s="87"/>
      <c r="C128" s="88"/>
      <c r="D128" s="89"/>
    </row>
    <row r="129" spans="1:5" ht="12.75">
      <c r="A129" s="86"/>
      <c r="B129" s="87" t="s">
        <v>1040</v>
      </c>
      <c r="C129" s="88">
        <v>128591089.181</v>
      </c>
      <c r="D129" s="89"/>
      <c r="E129" t="s">
        <v>1150</v>
      </c>
    </row>
    <row r="130" spans="1:5" ht="12.75">
      <c r="A130" s="86"/>
      <c r="B130" s="87" t="s">
        <v>1041</v>
      </c>
      <c r="C130" s="88">
        <v>69943723.21519177</v>
      </c>
      <c r="D130" s="89"/>
      <c r="E130" t="s">
        <v>1151</v>
      </c>
    </row>
    <row r="131" spans="1:4" ht="12.75">
      <c r="A131" s="86"/>
      <c r="B131" s="87"/>
      <c r="C131" s="88"/>
      <c r="D131" s="89"/>
    </row>
    <row r="132" spans="1:4" ht="12.75">
      <c r="A132" s="86">
        <v>9.6</v>
      </c>
      <c r="B132" s="87" t="s">
        <v>1042</v>
      </c>
      <c r="C132" s="88"/>
      <c r="D132" s="89">
        <v>0.1464247034418935</v>
      </c>
    </row>
    <row r="133" spans="1:5" ht="12.75">
      <c r="A133" s="86"/>
      <c r="B133" s="87" t="s">
        <v>1043</v>
      </c>
      <c r="C133" s="88">
        <v>184789951.32700002</v>
      </c>
      <c r="D133" s="89"/>
      <c r="E133" t="s">
        <v>1152</v>
      </c>
    </row>
    <row r="134" spans="1:5" ht="12.75">
      <c r="A134" s="86"/>
      <c r="B134" s="87" t="s">
        <v>1044</v>
      </c>
      <c r="C134" s="88">
        <v>1262013492.145</v>
      </c>
      <c r="D134" s="89"/>
      <c r="E134" t="s">
        <v>1138</v>
      </c>
    </row>
    <row r="135" spans="1:4" ht="12.75">
      <c r="A135" s="86"/>
      <c r="B135" s="87"/>
      <c r="C135" s="88"/>
      <c r="D135" s="89"/>
    </row>
    <row r="136" spans="1:4" ht="12.75">
      <c r="A136" s="86">
        <v>9.7</v>
      </c>
      <c r="B136" s="87" t="s">
        <v>1045</v>
      </c>
      <c r="C136" s="88"/>
      <c r="D136" s="89">
        <v>0</v>
      </c>
    </row>
    <row r="137" spans="1:4" ht="12.75">
      <c r="A137" s="86"/>
      <c r="B137" s="87" t="s">
        <v>1046</v>
      </c>
      <c r="C137" s="88"/>
      <c r="D137" s="89"/>
    </row>
    <row r="138" spans="1:5" ht="12.75">
      <c r="A138" s="86"/>
      <c r="B138" s="87" t="s">
        <v>1047</v>
      </c>
      <c r="C138" s="88">
        <v>1262013492.145</v>
      </c>
      <c r="D138" s="89"/>
      <c r="E138" t="s">
        <v>1138</v>
      </c>
    </row>
    <row r="139" spans="1:4" ht="12.75">
      <c r="A139" s="86"/>
      <c r="B139" s="87"/>
      <c r="C139" s="88"/>
      <c r="D139" s="89"/>
    </row>
    <row r="140" spans="1:5" ht="12.75">
      <c r="A140" s="86">
        <v>9.8</v>
      </c>
      <c r="B140" s="87" t="s">
        <v>1048</v>
      </c>
      <c r="C140" s="88">
        <v>456719292.0359998</v>
      </c>
      <c r="D140" s="89">
        <v>2.471559133796187</v>
      </c>
      <c r="E140" t="s">
        <v>1148</v>
      </c>
    </row>
    <row r="141" spans="1:5" ht="12.75">
      <c r="A141" s="86"/>
      <c r="B141" s="87" t="s">
        <v>1049</v>
      </c>
      <c r="C141" s="88">
        <v>184789951.32700002</v>
      </c>
      <c r="D141" s="89"/>
      <c r="E141" t="s">
        <v>1152</v>
      </c>
    </row>
    <row r="142" spans="1:4" ht="12.75">
      <c r="A142" s="86"/>
      <c r="B142" s="87"/>
      <c r="C142" s="88"/>
      <c r="D142" s="89"/>
    </row>
    <row r="143" spans="1:4" ht="12.75">
      <c r="A143" s="86">
        <v>9.9</v>
      </c>
      <c r="B143" s="87" t="s">
        <v>1050</v>
      </c>
      <c r="C143" s="88"/>
      <c r="D143" s="89">
        <v>0.6958770661368279</v>
      </c>
    </row>
    <row r="144" spans="1:5" ht="12.75">
      <c r="A144" s="86"/>
      <c r="B144" s="87" t="s">
        <v>1051</v>
      </c>
      <c r="C144" s="88">
        <v>128591089.181</v>
      </c>
      <c r="D144" s="89"/>
      <c r="E144" t="s">
        <v>1150</v>
      </c>
    </row>
    <row r="145" spans="1:5" ht="12.75">
      <c r="A145" s="86"/>
      <c r="B145" s="87" t="s">
        <v>1052</v>
      </c>
      <c r="C145" s="88">
        <v>184789951.32700002</v>
      </c>
      <c r="D145" s="89"/>
      <c r="E145" t="s">
        <v>1152</v>
      </c>
    </row>
    <row r="146" spans="1:4" ht="12.75">
      <c r="A146" s="86"/>
      <c r="B146" s="87"/>
      <c r="C146" s="88"/>
      <c r="D146" s="89"/>
    </row>
    <row r="147" spans="1:4" ht="12.75">
      <c r="A147" s="98">
        <v>9.1</v>
      </c>
      <c r="B147" s="87" t="s">
        <v>1053</v>
      </c>
      <c r="C147" s="88"/>
      <c r="D147" s="89">
        <v>0.6870891692336767</v>
      </c>
    </row>
    <row r="148" spans="1:5" ht="12.75">
      <c r="A148" s="86"/>
      <c r="B148" s="87" t="s">
        <v>1054</v>
      </c>
      <c r="C148" s="88">
        <v>126967174.14</v>
      </c>
      <c r="D148" s="89"/>
      <c r="E148" t="s">
        <v>1153</v>
      </c>
    </row>
    <row r="149" spans="1:5" ht="12.75">
      <c r="A149" s="86"/>
      <c r="B149" s="87" t="s">
        <v>1055</v>
      </c>
      <c r="C149" s="88">
        <v>184789951.32700002</v>
      </c>
      <c r="D149" s="89"/>
      <c r="E149" t="s">
        <v>1152</v>
      </c>
    </row>
    <row r="150" spans="1:4" ht="12.75">
      <c r="A150" s="86"/>
      <c r="B150" s="87"/>
      <c r="C150" s="88"/>
      <c r="D150" s="89"/>
    </row>
    <row r="151" spans="1:4" ht="12.75">
      <c r="A151" s="98">
        <v>9.11</v>
      </c>
      <c r="B151" s="87" t="s">
        <v>1056</v>
      </c>
      <c r="C151" s="88"/>
      <c r="D151" s="89">
        <v>0.3129108307663232</v>
      </c>
    </row>
    <row r="152" spans="1:5" ht="12.75">
      <c r="A152" s="86"/>
      <c r="B152" s="87" t="s">
        <v>1057</v>
      </c>
      <c r="C152" s="88">
        <v>57822777.18700001</v>
      </c>
      <c r="D152" s="89"/>
      <c r="E152" t="s">
        <v>1154</v>
      </c>
    </row>
    <row r="153" spans="1:5" ht="13.5" thickBot="1">
      <c r="A153" s="92"/>
      <c r="B153" s="93" t="s">
        <v>1058</v>
      </c>
      <c r="C153" s="94">
        <v>184789951.32700002</v>
      </c>
      <c r="D153" s="95"/>
      <c r="E153" t="s">
        <v>1152</v>
      </c>
    </row>
    <row r="154" spans="1:4" ht="12.75">
      <c r="A154" s="99"/>
      <c r="B154" s="100"/>
      <c r="C154" s="84"/>
      <c r="D154" s="85"/>
    </row>
    <row r="155" spans="1:4" ht="12.75">
      <c r="A155" s="90">
        <v>10</v>
      </c>
      <c r="B155" s="91" t="s">
        <v>1059</v>
      </c>
      <c r="C155" s="88"/>
      <c r="D155" s="89"/>
    </row>
    <row r="156" spans="1:4" ht="12.75">
      <c r="A156" s="86"/>
      <c r="B156" s="87"/>
      <c r="C156" s="88"/>
      <c r="D156" s="89"/>
    </row>
    <row r="157" spans="1:4" ht="12.75">
      <c r="A157" s="86">
        <v>10.1</v>
      </c>
      <c r="B157" s="87" t="s">
        <v>1060</v>
      </c>
      <c r="C157" s="88"/>
      <c r="D157" s="102">
        <v>400520429.88999975</v>
      </c>
    </row>
    <row r="158" spans="1:5" ht="12.75">
      <c r="A158" s="86"/>
      <c r="B158" s="87" t="s">
        <v>1061</v>
      </c>
      <c r="C158" s="88">
        <v>1262013492.145</v>
      </c>
      <c r="D158" s="89" t="s">
        <v>1172</v>
      </c>
      <c r="E158" t="s">
        <v>1138</v>
      </c>
    </row>
    <row r="159" spans="1:5" ht="12.75">
      <c r="A159" s="86"/>
      <c r="B159" s="87" t="s">
        <v>1062</v>
      </c>
      <c r="C159" s="88">
        <v>861493062.2550002</v>
      </c>
      <c r="D159" s="89"/>
      <c r="E159" t="s">
        <v>1155</v>
      </c>
    </row>
    <row r="160" spans="1:4" ht="12.75">
      <c r="A160" s="86"/>
      <c r="B160" s="87" t="s">
        <v>1063</v>
      </c>
      <c r="C160" s="88"/>
      <c r="D160" s="89"/>
    </row>
    <row r="161" spans="1:4" ht="12.75">
      <c r="A161" s="86"/>
      <c r="B161" s="87"/>
      <c r="C161" s="88"/>
      <c r="D161" s="89"/>
    </row>
    <row r="162" spans="1:4" ht="12.75">
      <c r="A162" s="86">
        <v>10.2</v>
      </c>
      <c r="B162" s="87" t="s">
        <v>1064</v>
      </c>
      <c r="C162" s="88"/>
      <c r="D162" s="89"/>
    </row>
    <row r="163" spans="1:4" ht="12.75">
      <c r="A163" s="86"/>
      <c r="B163" s="87"/>
      <c r="C163" s="88"/>
      <c r="D163" s="89"/>
    </row>
    <row r="164" spans="1:5" ht="12.75">
      <c r="A164" s="86"/>
      <c r="B164" s="87" t="s">
        <v>1065</v>
      </c>
      <c r="C164" s="88">
        <v>400520429.88999975</v>
      </c>
      <c r="D164" s="89">
        <v>0.12541213600833864</v>
      </c>
      <c r="E164" t="s">
        <v>1156</v>
      </c>
    </row>
    <row r="165" spans="1:5" ht="12.75">
      <c r="A165" s="86"/>
      <c r="B165" s="87" t="s">
        <v>1066</v>
      </c>
      <c r="C165" s="88">
        <v>3193633747.4019995</v>
      </c>
      <c r="D165" s="89"/>
      <c r="E165" t="s">
        <v>1141</v>
      </c>
    </row>
    <row r="166" spans="1:4" ht="12.75">
      <c r="A166" s="86"/>
      <c r="B166" s="87"/>
      <c r="C166" s="88"/>
      <c r="D166" s="89"/>
    </row>
    <row r="167" spans="1:4" ht="12.75">
      <c r="A167" s="86"/>
      <c r="B167" s="87" t="s">
        <v>1067</v>
      </c>
      <c r="C167" s="88"/>
      <c r="D167" s="89"/>
    </row>
    <row r="168" spans="1:4" ht="12.75">
      <c r="A168" s="86"/>
      <c r="B168" s="87" t="s">
        <v>1068</v>
      </c>
      <c r="C168" s="88"/>
      <c r="D168" s="89"/>
    </row>
    <row r="169" spans="1:4" ht="12.75">
      <c r="A169" s="86"/>
      <c r="B169" s="87"/>
      <c r="C169" s="88"/>
      <c r="D169" s="89"/>
    </row>
    <row r="170" spans="1:4" ht="12.75">
      <c r="A170" s="86">
        <v>10.3</v>
      </c>
      <c r="B170" s="87" t="s">
        <v>1069</v>
      </c>
      <c r="C170" s="88"/>
      <c r="D170" s="89">
        <v>456719292.0359998</v>
      </c>
    </row>
    <row r="171" spans="1:5" ht="12.75">
      <c r="A171" s="86"/>
      <c r="B171" s="87" t="s">
        <v>1070</v>
      </c>
      <c r="C171" s="88">
        <v>585310381.2169998</v>
      </c>
      <c r="D171" s="89"/>
      <c r="E171" t="s">
        <v>1157</v>
      </c>
    </row>
    <row r="172" spans="1:5" ht="12.75">
      <c r="A172" s="86"/>
      <c r="B172" s="87" t="s">
        <v>1071</v>
      </c>
      <c r="C172" s="88">
        <v>128591089.181</v>
      </c>
      <c r="D172" s="89"/>
      <c r="E172" t="s">
        <v>1158</v>
      </c>
    </row>
    <row r="173" spans="1:4" ht="12.75">
      <c r="A173" s="86"/>
      <c r="B173" s="87"/>
      <c r="C173" s="88"/>
      <c r="D173" s="89"/>
    </row>
    <row r="174" spans="1:5" ht="12.75">
      <c r="A174" s="86">
        <v>10.4</v>
      </c>
      <c r="B174" s="87" t="s">
        <v>1072</v>
      </c>
      <c r="C174" s="88">
        <v>400520429.88999975</v>
      </c>
      <c r="D174" s="89">
        <v>400520429.88999975</v>
      </c>
      <c r="E174" t="s">
        <v>1159</v>
      </c>
    </row>
    <row r="175" spans="1:5" ht="12.75">
      <c r="A175" s="86"/>
      <c r="B175" s="87" t="s">
        <v>1073</v>
      </c>
      <c r="C175" s="88">
        <v>1262013492.145</v>
      </c>
      <c r="D175" s="89"/>
      <c r="E175" t="s">
        <v>1138</v>
      </c>
    </row>
    <row r="176" spans="1:5" ht="12.75">
      <c r="A176" s="86"/>
      <c r="B176" s="87" t="s">
        <v>1074</v>
      </c>
      <c r="C176" s="88">
        <v>676703110.9280002</v>
      </c>
      <c r="D176" s="89"/>
      <c r="E176" t="s">
        <v>1160</v>
      </c>
    </row>
    <row r="177" spans="1:5" ht="12.75">
      <c r="A177" s="86"/>
      <c r="B177" s="87" t="s">
        <v>1075</v>
      </c>
      <c r="C177" s="88">
        <v>184789951.32700002</v>
      </c>
      <c r="D177" s="89"/>
      <c r="E177" t="s">
        <v>1152</v>
      </c>
    </row>
    <row r="178" spans="1:4" ht="12.75">
      <c r="A178" s="86"/>
      <c r="B178" s="87"/>
      <c r="C178" s="88"/>
      <c r="D178" s="89"/>
    </row>
    <row r="179" spans="1:4" ht="12.75">
      <c r="A179" s="86">
        <v>10.5</v>
      </c>
      <c r="B179" s="87" t="s">
        <v>1076</v>
      </c>
      <c r="C179" s="88"/>
      <c r="D179" s="89">
        <v>757786817.0659997</v>
      </c>
    </row>
    <row r="180" spans="1:5" ht="12.75">
      <c r="A180" s="86"/>
      <c r="B180" s="87" t="s">
        <v>1077</v>
      </c>
      <c r="C180" s="88">
        <v>1262013492.145</v>
      </c>
      <c r="D180" s="89"/>
      <c r="E180" t="s">
        <v>1138</v>
      </c>
    </row>
    <row r="181" spans="1:5" ht="12.75">
      <c r="A181" s="86"/>
      <c r="B181" s="87" t="s">
        <v>1078</v>
      </c>
      <c r="C181" s="88">
        <v>123552868.763</v>
      </c>
      <c r="D181" s="89"/>
      <c r="E181" t="s">
        <v>1161</v>
      </c>
    </row>
    <row r="182" spans="1:5" ht="12.75">
      <c r="A182" s="86"/>
      <c r="B182" s="87" t="s">
        <v>1079</v>
      </c>
      <c r="C182" s="88">
        <v>48923567.085999995</v>
      </c>
      <c r="D182" s="89"/>
      <c r="E182" t="s">
        <v>1162</v>
      </c>
    </row>
    <row r="183" spans="1:5" ht="12.75">
      <c r="A183" s="86"/>
      <c r="B183" s="87" t="s">
        <v>1074</v>
      </c>
      <c r="C183" s="88">
        <v>676703110.9280002</v>
      </c>
      <c r="D183" s="89"/>
      <c r="E183" t="s">
        <v>1160</v>
      </c>
    </row>
    <row r="184" spans="1:4" ht="12.75">
      <c r="A184" s="86"/>
      <c r="B184" s="87"/>
      <c r="C184" s="88"/>
      <c r="D184" s="89"/>
    </row>
    <row r="185" spans="1:4" ht="12.75">
      <c r="A185" s="86">
        <v>10.6</v>
      </c>
      <c r="B185" s="87" t="s">
        <v>1080</v>
      </c>
      <c r="C185" s="88"/>
      <c r="D185" s="89">
        <v>69943723.21519177</v>
      </c>
    </row>
    <row r="186" spans="1:4" ht="12.75">
      <c r="A186" s="86"/>
      <c r="B186" s="87" t="s">
        <v>1081</v>
      </c>
      <c r="C186" s="103">
        <v>0.0923</v>
      </c>
      <c r="D186" s="89"/>
    </row>
    <row r="187" spans="1:4" ht="12.75">
      <c r="A187" s="86"/>
      <c r="B187" s="87"/>
      <c r="C187" s="88"/>
      <c r="D187" s="89"/>
    </row>
    <row r="188" spans="1:4" ht="12.75">
      <c r="A188" s="86">
        <v>10.7</v>
      </c>
      <c r="B188" s="87" t="s">
        <v>1082</v>
      </c>
      <c r="C188" s="88"/>
      <c r="D188" s="89">
        <v>585310381.2169998</v>
      </c>
    </row>
    <row r="189" spans="1:5" ht="12.75">
      <c r="A189" s="86"/>
      <c r="B189" s="87" t="s">
        <v>1083</v>
      </c>
      <c r="C189" s="88">
        <v>1262013492.145</v>
      </c>
      <c r="D189" s="89"/>
      <c r="E189" t="s">
        <v>1138</v>
      </c>
    </row>
    <row r="190" spans="1:5" ht="12.75">
      <c r="A190" s="86"/>
      <c r="B190" s="87" t="s">
        <v>1074</v>
      </c>
      <c r="C190" s="88">
        <v>676703110.9280002</v>
      </c>
      <c r="D190" s="89"/>
      <c r="E190" t="s">
        <v>1160</v>
      </c>
    </row>
    <row r="191" spans="1:4" ht="13.5" thickBot="1">
      <c r="A191" s="92"/>
      <c r="B191" s="93"/>
      <c r="C191" s="94"/>
      <c r="D191" s="95"/>
    </row>
    <row r="192" spans="1:4" ht="12.75">
      <c r="A192" s="87"/>
      <c r="B192" s="87"/>
      <c r="C192" s="88"/>
      <c r="D192" s="101"/>
    </row>
    <row r="193" spans="1:4" ht="12.75">
      <c r="A193" s="87"/>
      <c r="B193" s="87"/>
      <c r="C193" s="88"/>
      <c r="D193" s="101"/>
    </row>
    <row r="194" spans="1:4" ht="12.75">
      <c r="A194" s="87"/>
      <c r="B194" s="87"/>
      <c r="C194" s="88"/>
      <c r="D194" s="101"/>
    </row>
    <row r="195" spans="1:4" ht="12.75">
      <c r="A195" s="87"/>
      <c r="B195" s="87"/>
      <c r="C195" s="88"/>
      <c r="D195" s="101"/>
    </row>
    <row r="196" spans="1:4" ht="12.75">
      <c r="A196" s="87"/>
      <c r="B196" s="87"/>
      <c r="C196" s="88"/>
      <c r="D196" s="101"/>
    </row>
    <row r="197" spans="1:4" ht="12.75">
      <c r="A197" s="87"/>
      <c r="B197" s="87"/>
      <c r="C197" s="88"/>
      <c r="D197" s="101"/>
    </row>
    <row r="198" spans="1:4" ht="12.75">
      <c r="A198" s="87"/>
      <c r="B198" s="87"/>
      <c r="C198" s="88"/>
      <c r="D198" s="101"/>
    </row>
    <row r="199" spans="1:4" ht="12.75">
      <c r="A199" s="87"/>
      <c r="B199" s="87"/>
      <c r="C199" s="88"/>
      <c r="D199" s="101"/>
    </row>
    <row r="200" spans="1:4" ht="12.75">
      <c r="A200" s="87"/>
      <c r="B200" s="87"/>
      <c r="C200" s="88"/>
      <c r="D200" s="101"/>
    </row>
    <row r="201" spans="1:4" ht="12.75">
      <c r="A201" s="87"/>
      <c r="B201" s="87"/>
      <c r="C201" s="88"/>
      <c r="D201" s="101"/>
    </row>
    <row r="202" spans="1:4" ht="12.75">
      <c r="A202" s="87"/>
      <c r="B202" s="87"/>
      <c r="C202" s="88"/>
      <c r="D202" s="101"/>
    </row>
    <row r="203" spans="1:4" ht="12.75">
      <c r="A203" s="87"/>
      <c r="B203" s="87"/>
      <c r="C203" s="88"/>
      <c r="D203" s="101"/>
    </row>
    <row r="204" spans="1:4" ht="13.5" thickBot="1">
      <c r="A204" s="87"/>
      <c r="B204" s="87"/>
      <c r="C204" s="88"/>
      <c r="D204" s="101"/>
    </row>
    <row r="205" spans="1:4" ht="12.75">
      <c r="A205" s="82">
        <v>11</v>
      </c>
      <c r="B205" s="96" t="s">
        <v>1084</v>
      </c>
      <c r="C205" s="84"/>
      <c r="D205" s="85">
        <v>-215162103.72800064</v>
      </c>
    </row>
    <row r="206" spans="1:4" ht="12.75">
      <c r="A206" s="86"/>
      <c r="B206" s="97"/>
      <c r="C206" s="88"/>
      <c r="D206" s="89"/>
    </row>
    <row r="207" spans="1:5" ht="12.75">
      <c r="A207" s="86">
        <v>11.1</v>
      </c>
      <c r="B207" s="97" t="s">
        <v>1085</v>
      </c>
      <c r="C207" s="88">
        <v>3193633747.4019995</v>
      </c>
      <c r="D207" s="89"/>
      <c r="E207" t="s">
        <v>1141</v>
      </c>
    </row>
    <row r="208" spans="1:5" ht="12.75">
      <c r="A208" s="86"/>
      <c r="B208" s="97" t="s">
        <v>1086</v>
      </c>
      <c r="C208" s="88">
        <v>3408795851.13</v>
      </c>
      <c r="D208" s="89"/>
      <c r="E208" t="s">
        <v>1163</v>
      </c>
    </row>
    <row r="209" spans="1:4" ht="12.75">
      <c r="A209" s="86"/>
      <c r="B209" s="97" t="s">
        <v>1087</v>
      </c>
      <c r="C209" s="88"/>
      <c r="D209" s="89"/>
    </row>
    <row r="210" spans="1:4" ht="12.75">
      <c r="A210" s="86"/>
      <c r="B210" s="97" t="s">
        <v>1088</v>
      </c>
      <c r="C210" s="88"/>
      <c r="D210" s="89"/>
    </row>
    <row r="211" spans="1:4" ht="12.75">
      <c r="A211" s="86"/>
      <c r="B211" s="97" t="s">
        <v>1089</v>
      </c>
      <c r="C211" s="88"/>
      <c r="D211" s="89"/>
    </row>
    <row r="212" spans="1:4" ht="12.75">
      <c r="A212" s="86"/>
      <c r="B212" s="87" t="s">
        <v>1090</v>
      </c>
      <c r="C212" s="88"/>
      <c r="D212" s="89"/>
    </row>
    <row r="213" spans="1:4" ht="12.75">
      <c r="A213" s="86"/>
      <c r="B213" s="87" t="s">
        <v>1091</v>
      </c>
      <c r="C213" s="88"/>
      <c r="D213" s="89"/>
    </row>
    <row r="214" spans="1:4" ht="12.75">
      <c r="A214" s="86"/>
      <c r="B214" s="87" t="s">
        <v>1092</v>
      </c>
      <c r="C214" s="88"/>
      <c r="D214" s="89"/>
    </row>
    <row r="215" spans="1:4" ht="12.75">
      <c r="A215" s="86">
        <v>11.2</v>
      </c>
      <c r="B215" s="87" t="s">
        <v>1093</v>
      </c>
      <c r="C215" s="88"/>
      <c r="D215" s="89">
        <v>-0.06737219128619042</v>
      </c>
    </row>
    <row r="216" spans="1:5" ht="12.75">
      <c r="A216" s="86"/>
      <c r="B216" s="87" t="s">
        <v>1094</v>
      </c>
      <c r="C216" s="88">
        <v>3193633747.4019995</v>
      </c>
      <c r="D216" s="89"/>
      <c r="E216" t="s">
        <v>1141</v>
      </c>
    </row>
    <row r="217" spans="1:5" ht="12.75">
      <c r="A217" s="86"/>
      <c r="B217" s="87" t="s">
        <v>1095</v>
      </c>
      <c r="C217" s="88">
        <v>3408795851.13</v>
      </c>
      <c r="D217" s="89"/>
      <c r="E217" t="s">
        <v>1163</v>
      </c>
    </row>
    <row r="218" spans="1:5" ht="12.75">
      <c r="A218" s="86"/>
      <c r="B218" s="87" t="s">
        <v>1096</v>
      </c>
      <c r="C218" s="88">
        <v>3193633747.4019995</v>
      </c>
      <c r="D218" s="89"/>
      <c r="E218" t="s">
        <v>1141</v>
      </c>
    </row>
    <row r="219" spans="1:4" ht="12.75">
      <c r="A219" s="86"/>
      <c r="B219" s="87" t="s">
        <v>1097</v>
      </c>
      <c r="C219" s="88"/>
      <c r="D219" s="89"/>
    </row>
    <row r="220" spans="1:4" ht="12.75">
      <c r="A220" s="86"/>
      <c r="B220" s="87" t="s">
        <v>1098</v>
      </c>
      <c r="C220" s="88"/>
      <c r="D220" s="89"/>
    </row>
    <row r="221" spans="1:4" ht="12.75">
      <c r="A221" s="86"/>
      <c r="B221" s="87" t="s">
        <v>1099</v>
      </c>
      <c r="C221" s="88"/>
      <c r="D221" s="89"/>
    </row>
    <row r="222" spans="1:4" ht="12.75">
      <c r="A222" s="86"/>
      <c r="B222" s="87" t="s">
        <v>1100</v>
      </c>
      <c r="C222" s="88"/>
      <c r="D222" s="89"/>
    </row>
    <row r="223" spans="1:4" ht="12.75">
      <c r="A223" s="86"/>
      <c r="B223" s="87" t="s">
        <v>1101</v>
      </c>
      <c r="C223" s="88"/>
      <c r="D223" s="89"/>
    </row>
    <row r="224" spans="1:4" ht="12.75">
      <c r="A224" s="86"/>
      <c r="B224" s="87" t="s">
        <v>1102</v>
      </c>
      <c r="C224" s="88"/>
      <c r="D224" s="89"/>
    </row>
    <row r="225" spans="1:4" ht="12.75">
      <c r="A225" s="86"/>
      <c r="B225" s="87" t="s">
        <v>1103</v>
      </c>
      <c r="C225" s="88"/>
      <c r="D225" s="89"/>
    </row>
    <row r="226" spans="1:4" ht="12.75">
      <c r="A226" s="86"/>
      <c r="B226" s="87" t="s">
        <v>1104</v>
      </c>
      <c r="C226" s="88"/>
      <c r="D226" s="89"/>
    </row>
    <row r="227" spans="1:4" ht="12.75">
      <c r="A227" s="86"/>
      <c r="B227" s="87" t="s">
        <v>1105</v>
      </c>
      <c r="C227" s="88"/>
      <c r="D227" s="89"/>
    </row>
    <row r="228" spans="1:4" ht="12.75">
      <c r="A228" s="86"/>
      <c r="B228" s="87" t="s">
        <v>1106</v>
      </c>
      <c r="C228" s="88"/>
      <c r="D228" s="89"/>
    </row>
    <row r="229" spans="1:4" ht="12.75">
      <c r="A229" s="86"/>
      <c r="B229" s="87" t="s">
        <v>1107</v>
      </c>
      <c r="C229" s="88"/>
      <c r="D229" s="89"/>
    </row>
    <row r="230" spans="1:4" ht="12.75">
      <c r="A230" s="86">
        <v>11.3</v>
      </c>
      <c r="B230" s="87" t="s">
        <v>1108</v>
      </c>
      <c r="C230" s="88"/>
      <c r="D230" s="89">
        <v>6.885769259668302</v>
      </c>
    </row>
    <row r="231" spans="1:5" ht="12.75">
      <c r="A231" s="86"/>
      <c r="B231" s="87" t="s">
        <v>1109</v>
      </c>
      <c r="C231" s="88">
        <v>1262013492.145</v>
      </c>
      <c r="D231" s="89"/>
      <c r="E231" t="s">
        <v>1138</v>
      </c>
    </row>
    <row r="232" spans="1:5" ht="12.75">
      <c r="A232" s="86"/>
      <c r="B232" s="87" t="s">
        <v>1110</v>
      </c>
      <c r="C232" s="88">
        <v>676703110.9280002</v>
      </c>
      <c r="D232" s="89"/>
      <c r="E232" t="s">
        <v>1160</v>
      </c>
    </row>
    <row r="233" spans="1:5" ht="12.75">
      <c r="A233" s="86"/>
      <c r="B233" s="87" t="s">
        <v>1111</v>
      </c>
      <c r="C233" s="88">
        <v>365404130.37200004</v>
      </c>
      <c r="D233" s="89"/>
      <c r="E233" t="s">
        <v>1164</v>
      </c>
    </row>
    <row r="234" spans="1:5" ht="12.75">
      <c r="A234" s="86"/>
      <c r="B234" s="87" t="s">
        <v>1112</v>
      </c>
      <c r="C234" s="88">
        <v>3193633747.4019995</v>
      </c>
      <c r="D234" s="89"/>
      <c r="E234" t="s">
        <v>1141</v>
      </c>
    </row>
    <row r="235" spans="1:4" ht="12.75">
      <c r="A235" s="86">
        <v>11.4</v>
      </c>
      <c r="B235" s="87" t="s">
        <v>1113</v>
      </c>
      <c r="C235" s="88"/>
      <c r="D235" s="89">
        <v>-24.8230089190049</v>
      </c>
    </row>
    <row r="236" spans="1:5" ht="12.75">
      <c r="A236" s="86"/>
      <c r="B236" s="87" t="s">
        <v>1114</v>
      </c>
      <c r="C236" s="88">
        <v>-1142410485.014</v>
      </c>
      <c r="D236" s="89"/>
      <c r="E236" t="s">
        <v>1165</v>
      </c>
    </row>
    <row r="237" spans="1:5" ht="12.75">
      <c r="A237" s="86"/>
      <c r="B237" s="87" t="s">
        <v>1115</v>
      </c>
      <c r="C237" s="88">
        <v>4602224044.4</v>
      </c>
      <c r="D237" s="89"/>
      <c r="E237" t="s">
        <v>1166</v>
      </c>
    </row>
    <row r="238" spans="1:4" ht="12.75">
      <c r="A238" s="86">
        <v>11.5</v>
      </c>
      <c r="B238" s="87" t="s">
        <v>1116</v>
      </c>
      <c r="C238" s="88"/>
      <c r="D238" s="89">
        <v>98.52542030267048</v>
      </c>
    </row>
    <row r="239" spans="1:5" ht="12.75">
      <c r="A239" s="86"/>
      <c r="B239" s="87" t="s">
        <v>1117</v>
      </c>
      <c r="C239" s="88">
        <v>3408795851.13</v>
      </c>
      <c r="D239" s="89"/>
      <c r="E239" t="s">
        <v>1163</v>
      </c>
    </row>
    <row r="240" spans="1:5" ht="12.75">
      <c r="A240" s="86"/>
      <c r="B240" s="87" t="s">
        <v>1118</v>
      </c>
      <c r="C240" s="88">
        <v>3459813559.4430003</v>
      </c>
      <c r="D240" s="89"/>
      <c r="E240" t="s">
        <v>1135</v>
      </c>
    </row>
    <row r="241" spans="1:4" ht="12.75">
      <c r="A241" s="86">
        <v>11.6</v>
      </c>
      <c r="B241" s="87" t="s">
        <v>1119</v>
      </c>
      <c r="C241" s="88"/>
      <c r="D241" s="89" t="e">
        <v>#DIV/0!</v>
      </c>
    </row>
    <row r="242" spans="1:5" ht="12.75">
      <c r="A242" s="86"/>
      <c r="B242" s="87" t="s">
        <v>1120</v>
      </c>
      <c r="C242" s="88">
        <v>201188297.63200003</v>
      </c>
      <c r="D242" s="89"/>
      <c r="E242" t="s">
        <v>1167</v>
      </c>
    </row>
    <row r="243" spans="1:4" ht="12.75">
      <c r="A243" s="86"/>
      <c r="B243" s="87" t="s">
        <v>1121</v>
      </c>
      <c r="C243" s="88"/>
      <c r="D243" s="89"/>
    </row>
    <row r="244" spans="1:4" ht="12.75">
      <c r="A244" s="86">
        <v>11.7</v>
      </c>
      <c r="B244" s="87" t="s">
        <v>1122</v>
      </c>
      <c r="C244" s="88"/>
      <c r="D244" s="89">
        <v>849470046.6189995</v>
      </c>
    </row>
    <row r="245" spans="1:5" ht="12.75">
      <c r="A245" s="86"/>
      <c r="B245" s="87" t="s">
        <v>1123</v>
      </c>
      <c r="C245" s="88">
        <v>3193633747.4019995</v>
      </c>
      <c r="D245" s="89"/>
      <c r="E245" t="s">
        <v>1141</v>
      </c>
    </row>
    <row r="246" spans="1:5" ht="12.75">
      <c r="A246" s="86"/>
      <c r="B246" s="87" t="s">
        <v>1124</v>
      </c>
      <c r="C246" s="88">
        <v>2344163700.783</v>
      </c>
      <c r="D246" s="89"/>
      <c r="E246" t="s">
        <v>1142</v>
      </c>
    </row>
    <row r="247" spans="1:4" ht="12.75">
      <c r="A247" s="86">
        <v>11.8</v>
      </c>
      <c r="B247" s="87" t="s">
        <v>1125</v>
      </c>
      <c r="C247" s="88"/>
      <c r="D247" s="89">
        <v>15.941849978960793</v>
      </c>
    </row>
    <row r="248" spans="1:5" ht="12.75">
      <c r="A248" s="86"/>
      <c r="B248" s="87" t="s">
        <v>1120</v>
      </c>
      <c r="C248" s="88">
        <v>201188297.63200003</v>
      </c>
      <c r="D248" s="89"/>
      <c r="E248" t="s">
        <v>1167</v>
      </c>
    </row>
    <row r="249" spans="1:5" ht="12.75">
      <c r="A249" s="86"/>
      <c r="B249" s="87" t="s">
        <v>1126</v>
      </c>
      <c r="C249" s="88">
        <v>1262013492.145</v>
      </c>
      <c r="D249" s="89"/>
      <c r="E249" t="s">
        <v>1138</v>
      </c>
    </row>
    <row r="250" spans="1:4" ht="12.75">
      <c r="A250" s="86">
        <v>11.9</v>
      </c>
      <c r="B250" s="87" t="s">
        <v>1127</v>
      </c>
      <c r="C250" s="88"/>
      <c r="D250" s="89" t="e">
        <v>#DIV/0!</v>
      </c>
    </row>
    <row r="251" spans="1:4" ht="12.75">
      <c r="A251" s="86"/>
      <c r="B251" s="87" t="s">
        <v>1128</v>
      </c>
      <c r="C251" s="88"/>
      <c r="D251" s="89"/>
    </row>
    <row r="252" spans="1:4" ht="12.75">
      <c r="A252" s="86"/>
      <c r="B252" s="87" t="s">
        <v>1129</v>
      </c>
      <c r="C252" s="88"/>
      <c r="D252" s="89"/>
    </row>
    <row r="253" spans="1:4" ht="12.75">
      <c r="A253" s="98">
        <v>11.1</v>
      </c>
      <c r="B253" s="87" t="s">
        <v>1130</v>
      </c>
      <c r="C253" s="88"/>
      <c r="D253" s="89" t="e">
        <v>#DIV/0!</v>
      </c>
    </row>
    <row r="254" spans="1:4" ht="12.75">
      <c r="A254" s="86"/>
      <c r="B254" s="87" t="s">
        <v>1131</v>
      </c>
      <c r="C254" s="88"/>
      <c r="D254" s="89"/>
    </row>
    <row r="255" spans="1:4" ht="13.5" thickBot="1">
      <c r="A255" s="92"/>
      <c r="B255" s="93" t="s">
        <v>1132</v>
      </c>
      <c r="C255" s="94"/>
      <c r="D255" s="95"/>
    </row>
  </sheetData>
  <printOptions horizontalCentered="1" verticalCentered="1"/>
  <pageMargins left="0.75" right="0.75" top="0.7874015748031497" bottom="0.7874015748031497" header="0.5118110236220472" footer="0.5118110236220472"/>
  <pageSetup horizontalDpi="300" verticalDpi="300" orientation="portrait" r:id="rId2"/>
  <headerFooter alignWithMargins="0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" sqref="E1"/>
    </sheetView>
  </sheetViews>
  <sheetFormatPr defaultColWidth="11.421875" defaultRowHeight="12.75"/>
  <cols>
    <col min="2" max="3" width="12.7109375" style="0" bestFit="1" customWidth="1"/>
    <col min="5" max="5" width="12.7109375" style="0" bestFit="1" customWidth="1"/>
  </cols>
  <sheetData>
    <row r="1" spans="2:4" ht="12.75">
      <c r="B1" t="s">
        <v>953</v>
      </c>
      <c r="C1" t="s">
        <v>5</v>
      </c>
      <c r="D1" t="s">
        <v>16</v>
      </c>
    </row>
    <row r="2" spans="1:5" ht="12.75">
      <c r="A2" t="s">
        <v>937</v>
      </c>
      <c r="B2" s="59">
        <v>13011530</v>
      </c>
      <c r="C2" s="59">
        <v>9134083</v>
      </c>
      <c r="D2" s="59">
        <v>208703</v>
      </c>
      <c r="E2" s="59">
        <f>SUM(C2:D2)</f>
        <v>9342786</v>
      </c>
    </row>
    <row r="3" spans="1:5" ht="12.75">
      <c r="A3" t="s">
        <v>938</v>
      </c>
      <c r="B3" s="59">
        <v>136633469</v>
      </c>
      <c r="C3" s="59">
        <v>38772598</v>
      </c>
      <c r="D3" s="59">
        <v>1792301</v>
      </c>
      <c r="E3" s="59">
        <f aca="true" t="shared" si="0" ref="E3:E18">SUM(C3:D3)</f>
        <v>40564899</v>
      </c>
    </row>
    <row r="4" spans="1:5" ht="12.75">
      <c r="A4" t="s">
        <v>939</v>
      </c>
      <c r="B4" s="59">
        <v>893303548</v>
      </c>
      <c r="C4" s="59">
        <v>416670092</v>
      </c>
      <c r="D4" s="59">
        <v>52748922</v>
      </c>
      <c r="E4" s="59">
        <f t="shared" si="0"/>
        <v>469419014</v>
      </c>
    </row>
    <row r="5" spans="1:5" ht="12.75">
      <c r="A5" t="s">
        <v>940</v>
      </c>
      <c r="B5" s="59">
        <v>168426903</v>
      </c>
      <c r="C5" s="59">
        <v>50343002</v>
      </c>
      <c r="D5" s="59">
        <v>20905191</v>
      </c>
      <c r="E5" s="59">
        <f t="shared" si="0"/>
        <v>71248193</v>
      </c>
    </row>
    <row r="6" spans="1:5" ht="12.75">
      <c r="A6" t="s">
        <v>941</v>
      </c>
      <c r="B6" s="59">
        <v>24952184</v>
      </c>
      <c r="C6" s="59">
        <v>6179867</v>
      </c>
      <c r="D6" s="59">
        <v>3091414</v>
      </c>
      <c r="E6" s="59">
        <f t="shared" si="0"/>
        <v>9271281</v>
      </c>
    </row>
    <row r="7" spans="1:5" ht="12.75">
      <c r="A7" t="s">
        <v>942</v>
      </c>
      <c r="B7" s="59">
        <v>29445564</v>
      </c>
      <c r="C7" s="59">
        <v>17941584</v>
      </c>
      <c r="D7" s="59"/>
      <c r="E7" s="59">
        <f t="shared" si="0"/>
        <v>17941584</v>
      </c>
    </row>
    <row r="8" spans="1:5" ht="12.75">
      <c r="A8" t="s">
        <v>943</v>
      </c>
      <c r="B8" s="59">
        <v>37946886</v>
      </c>
      <c r="C8" s="59">
        <v>24811772</v>
      </c>
      <c r="D8" s="59">
        <v>630205</v>
      </c>
      <c r="E8" s="59">
        <f t="shared" si="0"/>
        <v>25441977</v>
      </c>
    </row>
    <row r="9" spans="1:5" ht="12.75">
      <c r="A9" t="s">
        <v>944</v>
      </c>
      <c r="B9" s="59">
        <v>87474877</v>
      </c>
      <c r="C9" s="59">
        <v>36050842</v>
      </c>
      <c r="D9" s="59">
        <v>8069049</v>
      </c>
      <c r="E9" s="59">
        <f t="shared" si="0"/>
        <v>44119891</v>
      </c>
    </row>
    <row r="10" spans="1:5" ht="12.75">
      <c r="A10" t="s">
        <v>945</v>
      </c>
      <c r="B10" s="59">
        <v>5932697</v>
      </c>
      <c r="C10" s="59">
        <v>3825628</v>
      </c>
      <c r="D10" s="59">
        <v>349065</v>
      </c>
      <c r="E10" s="59">
        <f t="shared" si="0"/>
        <v>4174693</v>
      </c>
    </row>
    <row r="11" spans="1:5" ht="12.75">
      <c r="A11" t="s">
        <v>946</v>
      </c>
      <c r="B11" s="59">
        <v>98819162</v>
      </c>
      <c r="C11" s="59">
        <v>31802782</v>
      </c>
      <c r="D11" s="59">
        <v>8211304</v>
      </c>
      <c r="E11" s="59">
        <f t="shared" si="0"/>
        <v>40014086</v>
      </c>
    </row>
    <row r="12" spans="1:5" ht="12.75">
      <c r="A12" t="s">
        <v>947</v>
      </c>
      <c r="B12" s="59">
        <v>2684747741</v>
      </c>
      <c r="C12" s="59">
        <v>691347593</v>
      </c>
      <c r="D12" s="59">
        <v>5563915</v>
      </c>
      <c r="E12" s="59">
        <f t="shared" si="0"/>
        <v>696911508</v>
      </c>
    </row>
    <row r="13" spans="1:5" ht="12.75">
      <c r="A13" t="s">
        <v>948</v>
      </c>
      <c r="B13" s="59">
        <v>35196098</v>
      </c>
      <c r="C13" s="59">
        <v>18502894</v>
      </c>
      <c r="D13" s="59">
        <v>1263029</v>
      </c>
      <c r="E13" s="59">
        <f t="shared" si="0"/>
        <v>19765923</v>
      </c>
    </row>
    <row r="14" spans="1:5" ht="12.75">
      <c r="A14" t="s">
        <v>949</v>
      </c>
      <c r="B14" s="59">
        <v>8263363</v>
      </c>
      <c r="C14" s="59">
        <v>5916032</v>
      </c>
      <c r="D14" s="59"/>
      <c r="E14" s="59">
        <f t="shared" si="0"/>
        <v>5916032</v>
      </c>
    </row>
    <row r="15" spans="1:5" ht="12.75">
      <c r="A15" t="s">
        <v>950</v>
      </c>
      <c r="B15" s="59">
        <v>24061385</v>
      </c>
      <c r="C15" s="59">
        <v>8178055</v>
      </c>
      <c r="D15" s="59">
        <v>1666493</v>
      </c>
      <c r="E15" s="59">
        <f t="shared" si="0"/>
        <v>9844548</v>
      </c>
    </row>
    <row r="16" spans="1:5" ht="12.75">
      <c r="A16" t="s">
        <v>951</v>
      </c>
      <c r="B16" s="59">
        <v>24504593</v>
      </c>
      <c r="C16" s="59">
        <v>6646849</v>
      </c>
      <c r="D16" s="59">
        <v>2935116</v>
      </c>
      <c r="E16" s="59">
        <f t="shared" si="0"/>
        <v>9581965</v>
      </c>
    </row>
    <row r="17" spans="1:5" ht="12.75">
      <c r="A17" t="s">
        <v>952</v>
      </c>
      <c r="B17" s="59">
        <v>2386108</v>
      </c>
      <c r="C17" s="59">
        <v>1498026</v>
      </c>
      <c r="D17" s="59">
        <v>124872</v>
      </c>
      <c r="E17" s="59">
        <f t="shared" si="0"/>
        <v>1622898</v>
      </c>
    </row>
    <row r="18" spans="2:5" ht="12.75">
      <c r="B18" s="59">
        <f>SUM(B2:B17)</f>
        <v>4275106108</v>
      </c>
      <c r="C18" s="59">
        <f>SUM(C2:C17)</f>
        <v>1367621699</v>
      </c>
      <c r="D18" s="59">
        <f>SUM(D2:D17)</f>
        <v>107559579</v>
      </c>
      <c r="E18" s="59">
        <f t="shared" si="0"/>
        <v>1475181278</v>
      </c>
    </row>
    <row r="19" ht="12.75">
      <c r="B19">
        <v>4430711547</v>
      </c>
    </row>
    <row r="20" ht="12.75">
      <c r="B20" s="59">
        <f>SUM(B18-B19)</f>
        <v>-155605439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Division Sietemas</cp:lastModifiedBy>
  <cp:lastPrinted>2000-06-28T21:06:21Z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